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34471\Desktop\7.28\"/>
    </mc:Choice>
  </mc:AlternateContent>
  <bookViews>
    <workbookView xWindow="0" yWindow="0" windowWidth="13640" windowHeight="4030"/>
  </bookViews>
  <sheets>
    <sheet name="7.28申込用紙" sheetId="1" r:id="rId1"/>
    <sheet name="別紙１" sheetId="2" r:id="rId2"/>
  </sheets>
  <definedNames>
    <definedName name="_xlnm.Print_Titles" localSheetId="0">'7.28申込用紙'!$1:$25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1" l="1"/>
  <c r="H29" i="1"/>
  <c r="P58" i="1" l="1"/>
  <c r="P59" i="1"/>
  <c r="G58" i="1" l="1"/>
  <c r="H58" i="1"/>
  <c r="I58" i="1"/>
  <c r="J58" i="1"/>
  <c r="K58" i="1"/>
  <c r="L58" i="1"/>
  <c r="M58" i="1"/>
  <c r="N58" i="1"/>
  <c r="R58" i="1" s="1"/>
  <c r="O58" i="1"/>
  <c r="Q58" i="1"/>
  <c r="G59" i="1"/>
  <c r="H59" i="1"/>
  <c r="I59" i="1"/>
  <c r="J59" i="1"/>
  <c r="K59" i="1"/>
  <c r="L59" i="1"/>
  <c r="M59" i="1"/>
  <c r="N59" i="1"/>
  <c r="O59" i="1"/>
  <c r="Q59" i="1"/>
  <c r="F59" i="1"/>
  <c r="F58" i="1"/>
  <c r="G28" i="1"/>
  <c r="I28" i="1"/>
  <c r="J28" i="1"/>
  <c r="K28" i="1"/>
  <c r="L28" i="1"/>
  <c r="M28" i="1"/>
  <c r="N28" i="1"/>
  <c r="O28" i="1"/>
  <c r="G29" i="1"/>
  <c r="I29" i="1"/>
  <c r="J29" i="1"/>
  <c r="K29" i="1"/>
  <c r="L29" i="1"/>
  <c r="M29" i="1"/>
  <c r="N29" i="1"/>
  <c r="O29" i="1"/>
  <c r="F29" i="1"/>
  <c r="F28" i="1"/>
  <c r="R59" i="1" l="1"/>
  <c r="P28" i="1"/>
  <c r="P29" i="1"/>
</calcChain>
</file>

<file path=xl/comments1.xml><?xml version="1.0" encoding="utf-8"?>
<comments xmlns="http://schemas.openxmlformats.org/spreadsheetml/2006/main">
  <authors>
    <author>鹿児島県立</author>
    <author>藤田貴瑞（情報準備室　39）</author>
  </authors>
  <commentList>
    <comment ref="C34" authorId="0" shapeId="0">
      <text>
        <r>
          <rPr>
            <sz val="9"/>
            <color indexed="81"/>
            <rFont val="ＭＳ Ｐゴシック"/>
            <family val="3"/>
            <charset val="128"/>
          </rPr>
          <t>氏名間は全角１文字あけてください。
例：徳之島太郎　 →　徳之島△太郎</t>
        </r>
      </text>
    </comment>
    <comment ref="S62" authorId="1" shapeId="0">
      <text>
        <r>
          <rPr>
            <b/>
            <sz val="9"/>
            <color indexed="81"/>
            <rFont val="MS P ゴシック"/>
            <family val="3"/>
            <charset val="128"/>
          </rPr>
          <t>藤田貴瑞（情報準備室　39）:</t>
        </r>
        <r>
          <rPr>
            <sz val="9"/>
            <color indexed="81"/>
            <rFont val="MS P ゴシック"/>
            <family val="3"/>
            <charset val="128"/>
          </rPr>
          <t xml:space="preserve">
部活動の体験ではなく，見学を希望する生徒には○</t>
        </r>
      </text>
    </comment>
    <comment ref="C63" authorId="0" shapeId="0">
      <text>
        <r>
          <rPr>
            <sz val="9"/>
            <color indexed="81"/>
            <rFont val="ＭＳ Ｐゴシック"/>
            <family val="3"/>
            <charset val="128"/>
          </rPr>
          <t>氏名間は全角１文字あけてください。
例：鹿南太郎　 →　鹿南△太郎</t>
        </r>
      </text>
    </comment>
  </commentList>
</comments>
</file>

<file path=xl/sharedStrings.xml><?xml version="1.0" encoding="utf-8"?>
<sst xmlns="http://schemas.openxmlformats.org/spreadsheetml/2006/main" count="200" uniqueCount="134">
  <si>
    <t>令和３年度</t>
    <rPh sb="0" eb="2">
      <t>レイワ</t>
    </rPh>
    <rPh sb="3" eb="5">
      <t>ネンド</t>
    </rPh>
    <phoneticPr fontId="2"/>
  </si>
  <si>
    <t>中学生１日体験入学申込書</t>
    <rPh sb="0" eb="3">
      <t>チュウガクセイ</t>
    </rPh>
    <rPh sb="4" eb="5">
      <t>ニチ</t>
    </rPh>
    <rPh sb="5" eb="7">
      <t>タイケン</t>
    </rPh>
    <rPh sb="7" eb="9">
      <t>ニュウガク</t>
    </rPh>
    <rPh sb="9" eb="12">
      <t>モウシコミショ</t>
    </rPh>
    <phoneticPr fontId="2"/>
  </si>
  <si>
    <t>＜お 　願 　い＞</t>
    <rPh sb="4" eb="5">
      <t>ネガ</t>
    </rPh>
    <phoneticPr fontId="1"/>
  </si>
  <si>
    <t>＜入力上の注意＞</t>
    <rPh sb="1" eb="3">
      <t>ニュウリョク</t>
    </rPh>
    <rPh sb="3" eb="4">
      <t>ジョウ</t>
    </rPh>
    <rPh sb="5" eb="7">
      <t>チュウイ</t>
    </rPh>
    <phoneticPr fontId="1"/>
  </si>
  <si>
    <t>　いただくと同時に，貴校にてプリントアウトしたものを郵送してくださるようお願いいたします。</t>
    <rPh sb="6" eb="8">
      <t>ドウジ</t>
    </rPh>
    <rPh sb="10" eb="12">
      <t>キコウ</t>
    </rPh>
    <rPh sb="26" eb="28">
      <t>ユウソウ</t>
    </rPh>
    <rPh sb="37" eb="38">
      <t>ネガ</t>
    </rPh>
    <phoneticPr fontId="1"/>
  </si>
  <si>
    <t>　（外字照合と上記保険加入確認のため）</t>
    <rPh sb="2" eb="4">
      <t>ガイジ</t>
    </rPh>
    <rPh sb="4" eb="6">
      <t>ショウゴウ</t>
    </rPh>
    <rPh sb="7" eb="9">
      <t>ジョウキ</t>
    </rPh>
    <rPh sb="9" eb="11">
      <t>ホケン</t>
    </rPh>
    <rPh sb="11" eb="13">
      <t>カニュウ</t>
    </rPh>
    <rPh sb="13" eb="15">
      <t>カクニン</t>
    </rPh>
    <phoneticPr fontId="1"/>
  </si>
  <si>
    <t>中学校名</t>
    <rPh sb="0" eb="3">
      <t>チュウガッコウ</t>
    </rPh>
    <rPh sb="3" eb="4">
      <t>メイ</t>
    </rPh>
    <phoneticPr fontId="2"/>
  </si>
  <si>
    <t>番号</t>
    <rPh sb="0" eb="2">
      <t>バンゴウ</t>
    </rPh>
    <phoneticPr fontId="4"/>
  </si>
  <si>
    <t>氏　　　名</t>
    <rPh sb="0" eb="1">
      <t>シ</t>
    </rPh>
    <rPh sb="4" eb="5">
      <t>メイ</t>
    </rPh>
    <phoneticPr fontId="4"/>
  </si>
  <si>
    <t>性別</t>
    <rPh sb="0" eb="2">
      <t>セイベツ</t>
    </rPh>
    <phoneticPr fontId="4"/>
  </si>
  <si>
    <t>例</t>
    <rPh sb="0" eb="1">
      <t>レイ</t>
    </rPh>
    <phoneticPr fontId="4"/>
  </si>
  <si>
    <t>男</t>
    <rPh sb="0" eb="1">
      <t>オトコ</t>
    </rPh>
    <phoneticPr fontId="4"/>
  </si>
  <si>
    <t>当日引率者</t>
    <rPh sb="0" eb="2">
      <t>トウジツ</t>
    </rPh>
    <rPh sb="2" eb="5">
      <t>インソツシャ</t>
    </rPh>
    <phoneticPr fontId="2"/>
  </si>
  <si>
    <t>緊急連絡先</t>
    <rPh sb="0" eb="2">
      <t>キンキュウ</t>
    </rPh>
    <rPh sb="2" eb="5">
      <t>レンラクサキ</t>
    </rPh>
    <phoneticPr fontId="2"/>
  </si>
  <si>
    <t>授業体験</t>
    <rPh sb="0" eb="2">
      <t>ジュギョウ</t>
    </rPh>
    <rPh sb="2" eb="4">
      <t>タイケン</t>
    </rPh>
    <phoneticPr fontId="4"/>
  </si>
  <si>
    <t>別紙１</t>
    <rPh sb="0" eb="2">
      <t>ベッシ</t>
    </rPh>
    <phoneticPr fontId="2"/>
  </si>
  <si>
    <t>学習体験</t>
    <rPh sb="0" eb="2">
      <t>ガクシュウ</t>
    </rPh>
    <rPh sb="2" eb="4">
      <t>タイケン</t>
    </rPh>
    <phoneticPr fontId="2"/>
  </si>
  <si>
    <t>令和３年度　中学生一日体験入学講座一覧</t>
    <rPh sb="0" eb="2">
      <t>レイワ</t>
    </rPh>
    <rPh sb="3" eb="5">
      <t>ネンド</t>
    </rPh>
    <rPh sb="6" eb="15">
      <t>チュウガクセイイチニチタイケンニュウガク</t>
    </rPh>
    <rPh sb="15" eb="17">
      <t>コウザ</t>
    </rPh>
    <rPh sb="17" eb="19">
      <t>イチラン</t>
    </rPh>
    <phoneticPr fontId="2"/>
  </si>
  <si>
    <t>番号</t>
    <rPh sb="0" eb="2">
      <t>バンゴウ</t>
    </rPh>
    <phoneticPr fontId="2"/>
  </si>
  <si>
    <t>アドバンス進学</t>
    <rPh sb="5" eb="7">
      <t>シンガク</t>
    </rPh>
    <phoneticPr fontId="2"/>
  </si>
  <si>
    <t>ベーシック数学</t>
    <rPh sb="5" eb="7">
      <t>スウガク</t>
    </rPh>
    <phoneticPr fontId="2"/>
  </si>
  <si>
    <t>ベーシック国語</t>
    <rPh sb="5" eb="7">
      <t>コクゴ</t>
    </rPh>
    <phoneticPr fontId="2"/>
  </si>
  <si>
    <t>ベーシック理科</t>
    <rPh sb="5" eb="7">
      <t>リカ</t>
    </rPh>
    <phoneticPr fontId="2"/>
  </si>
  <si>
    <t>ベーシック英語</t>
    <rPh sb="5" eb="7">
      <t>エイゴ</t>
    </rPh>
    <phoneticPr fontId="2"/>
  </si>
  <si>
    <t>ベーシック農業</t>
    <rPh sb="5" eb="7">
      <t>ノウギョウ</t>
    </rPh>
    <phoneticPr fontId="2"/>
  </si>
  <si>
    <t>ベーシック家庭</t>
    <rPh sb="5" eb="7">
      <t>カテイ</t>
    </rPh>
    <phoneticPr fontId="2"/>
  </si>
  <si>
    <t>ベーシック美術</t>
    <rPh sb="5" eb="7">
      <t>ビジュツ</t>
    </rPh>
    <phoneticPr fontId="2"/>
  </si>
  <si>
    <t>ベーシック商業</t>
    <rPh sb="5" eb="7">
      <t>ショウギョウ</t>
    </rPh>
    <phoneticPr fontId="2"/>
  </si>
  <si>
    <t>高校入試を解こう</t>
    <rPh sb="0" eb="2">
      <t>コウコウ</t>
    </rPh>
    <rPh sb="2" eb="4">
      <t>ニュウシ</t>
    </rPh>
    <rPh sb="5" eb="6">
      <t>ト</t>
    </rPh>
    <phoneticPr fontId="2"/>
  </si>
  <si>
    <t>DNAを見てみよう</t>
    <rPh sb="4" eb="5">
      <t>ミ</t>
    </rPh>
    <phoneticPr fontId="2"/>
  </si>
  <si>
    <t>高校英語入門</t>
    <rPh sb="0" eb="2">
      <t>コウコウ</t>
    </rPh>
    <rPh sb="2" eb="4">
      <t>エイゴ</t>
    </rPh>
    <rPh sb="4" eb="6">
      <t>ニュウモン</t>
    </rPh>
    <phoneticPr fontId="2"/>
  </si>
  <si>
    <t>農業について学ぼう</t>
    <rPh sb="0" eb="2">
      <t>ノウギョウ</t>
    </rPh>
    <rPh sb="6" eb="7">
      <t>マナ</t>
    </rPh>
    <phoneticPr fontId="2"/>
  </si>
  <si>
    <t>郷土料理</t>
    <rPh sb="0" eb="2">
      <t>キョウド</t>
    </rPh>
    <rPh sb="2" eb="4">
      <t>リョウリ</t>
    </rPh>
    <phoneticPr fontId="2"/>
  </si>
  <si>
    <t>パソコンでうちわ作成</t>
    <rPh sb="8" eb="10">
      <t>サクセイ</t>
    </rPh>
    <phoneticPr fontId="2"/>
  </si>
  <si>
    <t>講座の概要</t>
    <rPh sb="0" eb="2">
      <t>コウザ</t>
    </rPh>
    <rPh sb="3" eb="5">
      <t>ガイヨウ</t>
    </rPh>
    <phoneticPr fontId="2"/>
  </si>
  <si>
    <t>講座名</t>
    <rPh sb="0" eb="3">
      <t>コウザメイ</t>
    </rPh>
    <phoneticPr fontId="2"/>
  </si>
  <si>
    <t>持参するもの</t>
    <rPh sb="0" eb="2">
      <t>ジサン</t>
    </rPh>
    <phoneticPr fontId="2"/>
  </si>
  <si>
    <t>受入上限</t>
    <rPh sb="0" eb="2">
      <t>ウケイレ</t>
    </rPh>
    <rPh sb="2" eb="4">
      <t>ジョウゲン</t>
    </rPh>
    <phoneticPr fontId="2"/>
  </si>
  <si>
    <t>筆記用具</t>
    <rPh sb="0" eb="2">
      <t>ヒッキ</t>
    </rPh>
    <rPh sb="2" eb="4">
      <t>ヨウグ</t>
    </rPh>
    <phoneticPr fontId="2"/>
  </si>
  <si>
    <t>エプロン，三角巾
材料代(実費)</t>
    <rPh sb="5" eb="8">
      <t>サンカクキン</t>
    </rPh>
    <rPh sb="9" eb="12">
      <t>ザイリョウダイ</t>
    </rPh>
    <rPh sb="13" eb="15">
      <t>ジッピ</t>
    </rPh>
    <phoneticPr fontId="2"/>
  </si>
  <si>
    <t>汚れても良い服</t>
    <rPh sb="0" eb="1">
      <t>ヨゴ</t>
    </rPh>
    <rPh sb="4" eb="5">
      <t>ヨ</t>
    </rPh>
    <rPh sb="6" eb="7">
      <t>フク</t>
    </rPh>
    <phoneticPr fontId="2"/>
  </si>
  <si>
    <t>筆記用具
材料代300円</t>
    <rPh sb="0" eb="2">
      <t>ヒッキ</t>
    </rPh>
    <rPh sb="2" eb="4">
      <t>ヨウグ</t>
    </rPh>
    <rPh sb="5" eb="8">
      <t>ザイリョウダイ</t>
    </rPh>
    <rPh sb="11" eb="12">
      <t>エン</t>
    </rPh>
    <phoneticPr fontId="2"/>
  </si>
  <si>
    <t>なし</t>
    <phoneticPr fontId="2"/>
  </si>
  <si>
    <t>部活動体験</t>
    <rPh sb="0" eb="3">
      <t>ブカツドウ</t>
    </rPh>
    <rPh sb="3" eb="5">
      <t>タイケン</t>
    </rPh>
    <phoneticPr fontId="2"/>
  </si>
  <si>
    <t>部活動名</t>
    <rPh sb="0" eb="3">
      <t>ブカツドウ</t>
    </rPh>
    <rPh sb="3" eb="4">
      <t>メイ</t>
    </rPh>
    <phoneticPr fontId="2"/>
  </si>
  <si>
    <t>場所</t>
    <rPh sb="0" eb="2">
      <t>バショ</t>
    </rPh>
    <phoneticPr fontId="2"/>
  </si>
  <si>
    <t>活動内容</t>
    <rPh sb="0" eb="2">
      <t>カツドウ</t>
    </rPh>
    <rPh sb="2" eb="4">
      <t>ナイヨウ</t>
    </rPh>
    <phoneticPr fontId="2"/>
  </si>
  <si>
    <t>野球</t>
    <rPh sb="0" eb="2">
      <t>ヤキュウ</t>
    </rPh>
    <phoneticPr fontId="2"/>
  </si>
  <si>
    <t>テニス</t>
    <phoneticPr fontId="2"/>
  </si>
  <si>
    <t>サッカー</t>
    <phoneticPr fontId="2"/>
  </si>
  <si>
    <t>弓道</t>
    <rPh sb="0" eb="2">
      <t>キュウドウ</t>
    </rPh>
    <phoneticPr fontId="2"/>
  </si>
  <si>
    <t>男子バスケットボール</t>
    <rPh sb="0" eb="2">
      <t>ダンシ</t>
    </rPh>
    <phoneticPr fontId="2"/>
  </si>
  <si>
    <t>女子バスケットボール</t>
    <rPh sb="0" eb="2">
      <t>ジョシ</t>
    </rPh>
    <phoneticPr fontId="2"/>
  </si>
  <si>
    <t>卓球</t>
    <rPh sb="0" eb="2">
      <t>タッキュウ</t>
    </rPh>
    <phoneticPr fontId="2"/>
  </si>
  <si>
    <t>空手道</t>
    <rPh sb="0" eb="2">
      <t>カラテ</t>
    </rPh>
    <rPh sb="2" eb="3">
      <t>ドウ</t>
    </rPh>
    <phoneticPr fontId="2"/>
  </si>
  <si>
    <t>音楽</t>
    <rPh sb="0" eb="2">
      <t>オンガク</t>
    </rPh>
    <phoneticPr fontId="2"/>
  </si>
  <si>
    <t>美術</t>
  </si>
  <si>
    <t>美術</t>
    <rPh sb="0" eb="2">
      <t>ビジュツ</t>
    </rPh>
    <phoneticPr fontId="2"/>
  </si>
  <si>
    <t>テニス体験</t>
    <rPh sb="3" eb="5">
      <t>タイケン</t>
    </rPh>
    <phoneticPr fontId="2"/>
  </si>
  <si>
    <t>ゲーム形式</t>
    <rPh sb="3" eb="5">
      <t>ケイシキ</t>
    </rPh>
    <phoneticPr fontId="2"/>
  </si>
  <si>
    <t>ミニゲーム</t>
    <phoneticPr fontId="2"/>
  </si>
  <si>
    <t>男子バレーボール</t>
    <rPh sb="0" eb="2">
      <t>ダンシ</t>
    </rPh>
    <phoneticPr fontId="2"/>
  </si>
  <si>
    <t>女子バレーボール</t>
    <rPh sb="0" eb="2">
      <t>ジョシ</t>
    </rPh>
    <phoneticPr fontId="2"/>
  </si>
  <si>
    <t>少し弓を引いてみよう</t>
    <rPh sb="0" eb="1">
      <t>スコ</t>
    </rPh>
    <rPh sb="2" eb="3">
      <t>ユミ</t>
    </rPh>
    <rPh sb="4" eb="5">
      <t>ヒ</t>
    </rPh>
    <phoneticPr fontId="2"/>
  </si>
  <si>
    <t>一般的なボール扱い</t>
    <rPh sb="0" eb="3">
      <t>イッパンテキ</t>
    </rPh>
    <rPh sb="7" eb="8">
      <t>アツカ</t>
    </rPh>
    <phoneticPr fontId="2"/>
  </si>
  <si>
    <t>練習体験</t>
    <rPh sb="0" eb="2">
      <t>レンシュウ</t>
    </rPh>
    <rPh sb="2" eb="4">
      <t>タイケン</t>
    </rPh>
    <phoneticPr fontId="2"/>
  </si>
  <si>
    <t>基礎練習</t>
    <rPh sb="0" eb="2">
      <t>キソ</t>
    </rPh>
    <rPh sb="2" eb="4">
      <t>レンシュウ</t>
    </rPh>
    <phoneticPr fontId="2"/>
  </si>
  <si>
    <t>基本練習・形演武</t>
    <rPh sb="0" eb="4">
      <t>キホンレンシュウ</t>
    </rPh>
    <rPh sb="5" eb="8">
      <t>カタエンブ</t>
    </rPh>
    <phoneticPr fontId="2"/>
  </si>
  <si>
    <t>水彩画(風景画)</t>
    <rPh sb="0" eb="3">
      <t>スイサイガ</t>
    </rPh>
    <rPh sb="4" eb="7">
      <t>フウケイガ</t>
    </rPh>
    <phoneticPr fontId="2"/>
  </si>
  <si>
    <t>楽器体験</t>
    <rPh sb="0" eb="2">
      <t>ガッキ</t>
    </rPh>
    <rPh sb="2" eb="4">
      <t>タイケン</t>
    </rPh>
    <phoneticPr fontId="2"/>
  </si>
  <si>
    <t>グラブ，スパイク</t>
    <phoneticPr fontId="2"/>
  </si>
  <si>
    <t>体育服，運動靴</t>
    <rPh sb="0" eb="2">
      <t>タイイク</t>
    </rPh>
    <rPh sb="2" eb="3">
      <t>フク</t>
    </rPh>
    <rPh sb="4" eb="7">
      <t>ウンドウグツ</t>
    </rPh>
    <phoneticPr fontId="2"/>
  </si>
  <si>
    <t>サッカー用具一式</t>
    <rPh sb="4" eb="6">
      <t>ヨウグ</t>
    </rPh>
    <rPh sb="6" eb="8">
      <t>イッシキ</t>
    </rPh>
    <phoneticPr fontId="2"/>
  </si>
  <si>
    <t>シューズ，練習着</t>
    <rPh sb="5" eb="8">
      <t>レンシュウギ</t>
    </rPh>
    <phoneticPr fontId="2"/>
  </si>
  <si>
    <t>練習着等</t>
    <rPh sb="0" eb="3">
      <t>レンシュウギ</t>
    </rPh>
    <rPh sb="3" eb="4">
      <t>トウ</t>
    </rPh>
    <phoneticPr fontId="2"/>
  </si>
  <si>
    <t>体育服，シューズ</t>
    <rPh sb="0" eb="2">
      <t>タイイク</t>
    </rPh>
    <rPh sb="2" eb="3">
      <t>フク</t>
    </rPh>
    <phoneticPr fontId="2"/>
  </si>
  <si>
    <t>美術室</t>
    <rPh sb="0" eb="3">
      <t>ビジュツシツ</t>
    </rPh>
    <phoneticPr fontId="2"/>
  </si>
  <si>
    <t>野球場</t>
    <rPh sb="0" eb="3">
      <t>ヤキュウジョウ</t>
    </rPh>
    <phoneticPr fontId="2"/>
  </si>
  <si>
    <t>体育館</t>
    <rPh sb="0" eb="3">
      <t>タイイクカン</t>
    </rPh>
    <phoneticPr fontId="2"/>
  </si>
  <si>
    <t>グラウンド</t>
    <phoneticPr fontId="2"/>
  </si>
  <si>
    <t>弓道場</t>
    <rPh sb="0" eb="3">
      <t>キュウドウジョウ</t>
    </rPh>
    <phoneticPr fontId="2"/>
  </si>
  <si>
    <t>ＬＬ教室</t>
    <rPh sb="2" eb="4">
      <t>キョウシツ</t>
    </rPh>
    <phoneticPr fontId="2"/>
  </si>
  <si>
    <t>武道場</t>
    <rPh sb="0" eb="3">
      <t>ブドウジョウ</t>
    </rPh>
    <phoneticPr fontId="2"/>
  </si>
  <si>
    <t>音楽室</t>
    <rPh sb="0" eb="3">
      <t>オンガクシツ</t>
    </rPh>
    <phoneticPr fontId="2"/>
  </si>
  <si>
    <t>アップ，バッティング
キャッチボール</t>
    <phoneticPr fontId="2"/>
  </si>
  <si>
    <t>筆記用具，ノート</t>
    <rPh sb="0" eb="2">
      <t>ヒッキ</t>
    </rPh>
    <rPh sb="2" eb="4">
      <t>ヨウグ</t>
    </rPh>
    <phoneticPr fontId="2"/>
  </si>
  <si>
    <t>進学</t>
  </si>
  <si>
    <t>国語</t>
  </si>
  <si>
    <t>数学</t>
  </si>
  <si>
    <t>理科</t>
  </si>
  <si>
    <t>英語</t>
  </si>
  <si>
    <t>農業</t>
  </si>
  <si>
    <t>家庭</t>
  </si>
  <si>
    <t>商業</t>
  </si>
  <si>
    <t>徳之島　太郎</t>
    <rPh sb="0" eb="3">
      <t>トクノシマ</t>
    </rPh>
    <rPh sb="4" eb="6">
      <t>タロウ</t>
    </rPh>
    <phoneticPr fontId="4"/>
  </si>
  <si>
    <t>１　講座欄に受講を希望する順に１～２の番号を入力してください。</t>
    <rPh sb="2" eb="4">
      <t>コウザ</t>
    </rPh>
    <rPh sb="4" eb="5">
      <t>ラン</t>
    </rPh>
    <rPh sb="6" eb="8">
      <t>ジュコウ</t>
    </rPh>
    <rPh sb="9" eb="11">
      <t>キボウ</t>
    </rPh>
    <rPh sb="13" eb="14">
      <t>ジュン</t>
    </rPh>
    <rPh sb="19" eb="21">
      <t>バンゴウ</t>
    </rPh>
    <rPh sb="22" eb="24">
      <t>ニュウリョク</t>
    </rPh>
    <phoneticPr fontId="1"/>
  </si>
  <si>
    <t>２　詳細は，入力するセルにコメントがつけてあります。</t>
    <rPh sb="2" eb="4">
      <t>ショウサイ</t>
    </rPh>
    <rPh sb="6" eb="8">
      <t>ニュウリョク</t>
    </rPh>
    <phoneticPr fontId="1"/>
  </si>
  <si>
    <t>３　外字使用の生徒がいる場合は，正しく表示されない可能性がありますので，添付ファイルにて送信して</t>
    <rPh sb="2" eb="4">
      <t>ガイジ</t>
    </rPh>
    <rPh sb="4" eb="6">
      <t>シヨウ</t>
    </rPh>
    <rPh sb="7" eb="9">
      <t>セイト</t>
    </rPh>
    <rPh sb="12" eb="14">
      <t>バアイ</t>
    </rPh>
    <rPh sb="16" eb="17">
      <t>タダ</t>
    </rPh>
    <rPh sb="19" eb="21">
      <t>ヒョウジ</t>
    </rPh>
    <rPh sb="25" eb="28">
      <t>カノウセイ</t>
    </rPh>
    <rPh sb="36" eb="38">
      <t>テンプ</t>
    </rPh>
    <rPh sb="44" eb="45">
      <t>オク</t>
    </rPh>
    <phoneticPr fontId="1"/>
  </si>
  <si>
    <t>４　希望者が多い場合は，行を挿入して対処してください。</t>
    <rPh sb="2" eb="5">
      <t>キボウシャ</t>
    </rPh>
    <rPh sb="6" eb="7">
      <t>オオ</t>
    </rPh>
    <rPh sb="8" eb="10">
      <t>バアイ</t>
    </rPh>
    <rPh sb="12" eb="13">
      <t>ギョウ</t>
    </rPh>
    <rPh sb="14" eb="16">
      <t>ソウニュウ</t>
    </rPh>
    <rPh sb="18" eb="20">
      <t>タイショ</t>
    </rPh>
    <phoneticPr fontId="1"/>
  </si>
  <si>
    <t>５　令和３年７月９日(金)までにメールで申し込んでください。</t>
    <rPh sb="11" eb="12">
      <t>キン</t>
    </rPh>
    <phoneticPr fontId="2"/>
  </si>
  <si>
    <t>　　を提出してください。</t>
    <phoneticPr fontId="2"/>
  </si>
  <si>
    <t>災害保険加入は○印</t>
    <rPh sb="0" eb="2">
      <t>サイガイ</t>
    </rPh>
    <rPh sb="2" eb="4">
      <t>ホケン</t>
    </rPh>
    <rPh sb="4" eb="6">
      <t>カニュウ</t>
    </rPh>
    <rPh sb="8" eb="9">
      <t>シルシ</t>
    </rPh>
    <phoneticPr fontId="2"/>
  </si>
  <si>
    <t>合計</t>
    <rPh sb="0" eb="2">
      <t>ゴウケイ</t>
    </rPh>
    <phoneticPr fontId="2"/>
  </si>
  <si>
    <t>○</t>
    <phoneticPr fontId="2"/>
  </si>
  <si>
    <t>中学校</t>
    <rPh sb="0" eb="3">
      <t>チュウガッコウ</t>
    </rPh>
    <phoneticPr fontId="2"/>
  </si>
  <si>
    <t>１　希望者が多い場合には，別紙１の受入上限内で調整し，別講座へ変更する場合があります。</t>
    <rPh sb="2" eb="5">
      <t>キボウシャ</t>
    </rPh>
    <rPh sb="6" eb="7">
      <t>オオ</t>
    </rPh>
    <rPh sb="8" eb="10">
      <t>バアイ</t>
    </rPh>
    <rPh sb="13" eb="15">
      <t>ベッシ</t>
    </rPh>
    <rPh sb="17" eb="19">
      <t>ウケイレ</t>
    </rPh>
    <rPh sb="19" eb="21">
      <t>ジョウゲン</t>
    </rPh>
    <rPh sb="21" eb="22">
      <t>ナイ</t>
    </rPh>
    <rPh sb="23" eb="25">
      <t>チョウセイ</t>
    </rPh>
    <rPh sb="27" eb="28">
      <t>ベツ</t>
    </rPh>
    <rPh sb="28" eb="30">
      <t>コウザ</t>
    </rPh>
    <rPh sb="31" eb="33">
      <t>ヘンコウ</t>
    </rPh>
    <rPh sb="35" eb="37">
      <t>バアイ</t>
    </rPh>
    <phoneticPr fontId="1"/>
  </si>
  <si>
    <t>２　独立行政法人日本スポーツ振興センターの災害保険に加入していることが受入の条件です。</t>
    <rPh sb="2" eb="4">
      <t>ドクリツ</t>
    </rPh>
    <rPh sb="4" eb="6">
      <t>ギョウセイ</t>
    </rPh>
    <rPh sb="6" eb="8">
      <t>ホウジン</t>
    </rPh>
    <rPh sb="8" eb="10">
      <t>ニホン</t>
    </rPh>
    <rPh sb="14" eb="16">
      <t>シンコウ</t>
    </rPh>
    <rPh sb="21" eb="23">
      <t>サイガイ</t>
    </rPh>
    <rPh sb="23" eb="25">
      <t>ホケン</t>
    </rPh>
    <rPh sb="26" eb="28">
      <t>カニュウ</t>
    </rPh>
    <rPh sb="35" eb="37">
      <t>ウケイレ</t>
    </rPh>
    <rPh sb="38" eb="40">
      <t>ジョウケン</t>
    </rPh>
    <phoneticPr fontId="1"/>
  </si>
  <si>
    <t>３　個人情報については，体験入学以外の目的には使用しません。</t>
    <rPh sb="2" eb="4">
      <t>コジン</t>
    </rPh>
    <rPh sb="4" eb="6">
      <t>ジョウホウ</t>
    </rPh>
    <rPh sb="12" eb="14">
      <t>タイケン</t>
    </rPh>
    <rPh sb="14" eb="16">
      <t>ニュウガク</t>
    </rPh>
    <rPh sb="16" eb="18">
      <t>イガイ</t>
    </rPh>
    <rPh sb="19" eb="21">
      <t>モクテキ</t>
    </rPh>
    <rPh sb="23" eb="25">
      <t>シヨウ</t>
    </rPh>
    <phoneticPr fontId="1"/>
  </si>
  <si>
    <t>1希望</t>
    <rPh sb="1" eb="3">
      <t>キボウ</t>
    </rPh>
    <phoneticPr fontId="2"/>
  </si>
  <si>
    <t>2希望</t>
    <rPh sb="1" eb="3">
      <t>キボウ</t>
    </rPh>
    <phoneticPr fontId="2"/>
  </si>
  <si>
    <t>＜集計表＞</t>
    <rPh sb="1" eb="4">
      <t>シュウケイヒョウ</t>
    </rPh>
    <phoneticPr fontId="2"/>
  </si>
  <si>
    <t>部活動体験</t>
    <rPh sb="0" eb="3">
      <t>ブカツドウ</t>
    </rPh>
    <rPh sb="3" eb="5">
      <t>タイケン</t>
    </rPh>
    <phoneticPr fontId="4"/>
  </si>
  <si>
    <t>男バレー</t>
    <rPh sb="0" eb="1">
      <t>オトコ</t>
    </rPh>
    <phoneticPr fontId="2"/>
  </si>
  <si>
    <t>女バレー</t>
    <rPh sb="0" eb="1">
      <t>オンナ</t>
    </rPh>
    <phoneticPr fontId="2"/>
  </si>
  <si>
    <t>男バスケ</t>
    <rPh sb="0" eb="1">
      <t>オトコ</t>
    </rPh>
    <phoneticPr fontId="2"/>
  </si>
  <si>
    <t>女バスケ</t>
    <rPh sb="0" eb="1">
      <t>オンナ</t>
    </rPh>
    <phoneticPr fontId="2"/>
  </si>
  <si>
    <r>
      <t xml:space="preserve">  ※　貴校職員による引率や巡回による監督ができない場合は，</t>
    </r>
    <r>
      <rPr>
        <u/>
        <sz val="11"/>
        <rFont val="游ゴシック"/>
        <family val="3"/>
        <charset val="128"/>
        <scheme val="minor"/>
      </rPr>
      <t>別添の委任状(公印を押印のもの)</t>
    </r>
    <rPh sb="4" eb="5">
      <t>キ</t>
    </rPh>
    <rPh sb="5" eb="6">
      <t>コウ</t>
    </rPh>
    <rPh sb="6" eb="8">
      <t>ショクイン</t>
    </rPh>
    <rPh sb="11" eb="13">
      <t>インソツ</t>
    </rPh>
    <rPh sb="14" eb="16">
      <t>ジュンカイ</t>
    </rPh>
    <rPh sb="19" eb="21">
      <t>カントク</t>
    </rPh>
    <rPh sb="26" eb="28">
      <t>バアイ</t>
    </rPh>
    <rPh sb="30" eb="32">
      <t>ベッテン</t>
    </rPh>
    <rPh sb="33" eb="36">
      <t>イニンジョウ</t>
    </rPh>
    <rPh sb="37" eb="39">
      <t>コウイン</t>
    </rPh>
    <rPh sb="40" eb="42">
      <t>オウイン</t>
    </rPh>
    <phoneticPr fontId="1"/>
  </si>
  <si>
    <t>筆記用具</t>
    <rPh sb="0" eb="2">
      <t>ヒッキ</t>
    </rPh>
    <rPh sb="2" eb="4">
      <t>ヨウグ</t>
    </rPh>
    <phoneticPr fontId="2"/>
  </si>
  <si>
    <t>テニスコート</t>
    <phoneticPr fontId="2"/>
  </si>
  <si>
    <t>ベーシック社会</t>
    <rPh sb="5" eb="7">
      <t>シャカイ</t>
    </rPh>
    <phoneticPr fontId="2"/>
  </si>
  <si>
    <t>HUNTER×HUNTERで学ぶ高校社会</t>
    <rPh sb="14" eb="15">
      <t>マナ</t>
    </rPh>
    <rPh sb="16" eb="18">
      <t>コウコウ</t>
    </rPh>
    <rPh sb="18" eb="20">
      <t>シャカイ</t>
    </rPh>
    <phoneticPr fontId="2"/>
  </si>
  <si>
    <t>筆記用具</t>
    <rPh sb="0" eb="2">
      <t>ヒッキ</t>
    </rPh>
    <rPh sb="2" eb="4">
      <t>ヨウグ</t>
    </rPh>
    <phoneticPr fontId="2"/>
  </si>
  <si>
    <t>スライムを用いた色の三原色について</t>
    <rPh sb="5" eb="6">
      <t>モチ</t>
    </rPh>
    <rPh sb="8" eb="9">
      <t>イロ</t>
    </rPh>
    <rPh sb="10" eb="13">
      <t>サンゲンショク</t>
    </rPh>
    <phoneticPr fontId="2"/>
  </si>
  <si>
    <t>校内担当者</t>
    <rPh sb="0" eb="2">
      <t>コウナイ</t>
    </rPh>
    <rPh sb="2" eb="5">
      <t>タントウシャ</t>
    </rPh>
    <phoneticPr fontId="2"/>
  </si>
  <si>
    <t>学習体験</t>
    <rPh sb="0" eb="2">
      <t>ガクシュウ</t>
    </rPh>
    <rPh sb="2" eb="4">
      <t>タイケン</t>
    </rPh>
    <phoneticPr fontId="2"/>
  </si>
  <si>
    <t>見学
希望</t>
    <rPh sb="0" eb="2">
      <t>ケンガク</t>
    </rPh>
    <rPh sb="3" eb="5">
      <t>キボウ</t>
    </rPh>
    <phoneticPr fontId="2"/>
  </si>
  <si>
    <t>※　部活動体験は希望者のみになります。体験を希望しない生徒は下校となります。</t>
    <rPh sb="2" eb="5">
      <t>ブカツドウ</t>
    </rPh>
    <rPh sb="5" eb="7">
      <t>タイケン</t>
    </rPh>
    <rPh sb="8" eb="11">
      <t>キボウシャ</t>
    </rPh>
    <rPh sb="19" eb="21">
      <t>タイケン</t>
    </rPh>
    <rPh sb="22" eb="24">
      <t>キボウ</t>
    </rPh>
    <rPh sb="27" eb="29">
      <t>セイト</t>
    </rPh>
    <rPh sb="30" eb="32">
      <t>ゲコウ</t>
    </rPh>
    <phoneticPr fontId="2"/>
  </si>
  <si>
    <t>※　部活動体験で見学を希望する生徒は「見学希望」欄に○印をお願いします。</t>
    <rPh sb="2" eb="5">
      <t>ブカツドウ</t>
    </rPh>
    <rPh sb="5" eb="7">
      <t>タイケン</t>
    </rPh>
    <rPh sb="8" eb="10">
      <t>ケンガク</t>
    </rPh>
    <rPh sb="11" eb="13">
      <t>キボウ</t>
    </rPh>
    <rPh sb="15" eb="17">
      <t>セイト</t>
    </rPh>
    <rPh sb="19" eb="21">
      <t>ケンガク</t>
    </rPh>
    <rPh sb="21" eb="23">
      <t>キボウ</t>
    </rPh>
    <rPh sb="24" eb="25">
      <t>ラン</t>
    </rPh>
    <rPh sb="27" eb="28">
      <t>シルシ</t>
    </rPh>
    <rPh sb="30" eb="31">
      <t>ネガ</t>
    </rPh>
    <phoneticPr fontId="2"/>
  </si>
  <si>
    <t>音楽</t>
    <rPh sb="0" eb="2">
      <t>オンガク</t>
    </rPh>
    <phoneticPr fontId="2"/>
  </si>
  <si>
    <t>連絡用メールアドレス</t>
    <rPh sb="0" eb="3">
      <t>レンラクヨウ</t>
    </rPh>
    <phoneticPr fontId="2"/>
  </si>
  <si>
    <t>社会</t>
    <rPh sb="0" eb="2">
      <t>シャカイ</t>
    </rPh>
    <phoneticPr fontId="2"/>
  </si>
  <si>
    <t>古典を楽しもう</t>
    <rPh sb="0" eb="2">
      <t>コテン</t>
    </rPh>
    <rPh sb="3" eb="4">
      <t>タノ</t>
    </rPh>
    <phoneticPr fontId="2"/>
  </si>
  <si>
    <t>夢への一歩を考えよう</t>
    <rPh sb="0" eb="1">
      <t>ユメ</t>
    </rPh>
    <rPh sb="3" eb="5">
      <t>イッポ</t>
    </rPh>
    <rPh sb="6" eb="7">
      <t>カンガ</t>
    </rPh>
    <phoneticPr fontId="2"/>
  </si>
  <si>
    <t>※音楽部はコンクール出場のため，実施できなくなりました。</t>
    <rPh sb="1" eb="4">
      <t>オンガクブ</t>
    </rPh>
    <rPh sb="10" eb="12">
      <t>シュツジョウ</t>
    </rPh>
    <rPh sb="16" eb="18">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</si>
</sst>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11"/>
      <name val="ＭＳ 明朝"/>
      <family val="1"/>
      <charset val="128"/>
    </font>
    <font>
      <sz val="6"/>
      <name val="ＭＳ Ｐゴシック"/>
      <family val="3"/>
      <charset val="128"/>
    </font>
    <font>
      <sz val="11"/>
      <color rgb="FFFF0000"/>
      <name val="ＭＳ 明朝"/>
      <family val="1"/>
      <charset val="128"/>
    </font>
    <font>
      <sz val="9"/>
      <color indexed="81"/>
      <name val="ＭＳ Ｐゴシック"/>
      <family val="3"/>
      <charset val="128"/>
    </font>
    <font>
      <b/>
      <sz val="12"/>
      <color theme="1"/>
      <name val="游ゴシック"/>
      <family val="3"/>
      <charset val="128"/>
      <scheme val="minor"/>
    </font>
    <font>
      <b/>
      <u/>
      <sz val="14"/>
      <color theme="1"/>
      <name val="ＭＳ 明朝"/>
      <family val="1"/>
      <charset val="128"/>
    </font>
    <font>
      <b/>
      <sz val="11"/>
      <color theme="1"/>
      <name val="ＭＳ 明朝"/>
      <family val="1"/>
      <charset val="128"/>
    </font>
    <font>
      <sz val="11"/>
      <color theme="1"/>
      <name val="ＭＳ 明朝"/>
      <family val="1"/>
      <charset val="128"/>
    </font>
    <font>
      <sz val="8"/>
      <color theme="1"/>
      <name val="ＭＳ 明朝"/>
      <family val="1"/>
      <charset val="128"/>
    </font>
    <font>
      <sz val="9"/>
      <color theme="1"/>
      <name val="ＭＳ 明朝"/>
      <family val="1"/>
      <charset val="128"/>
    </font>
    <font>
      <sz val="11"/>
      <color theme="1"/>
      <name val="游ゴシック"/>
      <family val="3"/>
      <charset val="128"/>
      <scheme val="minor"/>
    </font>
    <font>
      <u/>
      <sz val="11"/>
      <name val="游ゴシック"/>
      <family val="3"/>
      <charset val="128"/>
      <scheme val="minor"/>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55">
    <xf numFmtId="0" fontId="0" fillId="0" borderId="0" xfId="0">
      <alignment vertical="center"/>
    </xf>
    <xf numFmtId="0" fontId="5" fillId="2" borderId="1" xfId="0" applyFont="1" applyFill="1" applyBorder="1" applyAlignment="1">
      <alignment horizontal="center" vertical="center" textRotation="255"/>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3" fillId="2" borderId="1" xfId="0" applyFont="1" applyFill="1" applyBorder="1" applyProtection="1">
      <alignment vertical="center"/>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vertical="center" shrinkToFit="1"/>
      <protection locked="0"/>
    </xf>
    <xf numFmtId="0" fontId="3" fillId="2" borderId="1" xfId="0" applyFont="1" applyFill="1" applyBorder="1" applyAlignment="1">
      <alignment horizontal="center" vertical="center" textRotation="255"/>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Alignment="1">
      <alignment horizontal="right" vertical="center"/>
    </xf>
    <xf numFmtId="0" fontId="5" fillId="2" borderId="5" xfId="0" applyFont="1" applyFill="1" applyBorder="1" applyAlignment="1">
      <alignment horizontal="center" vertical="center" textRotation="255"/>
    </xf>
    <xf numFmtId="0" fontId="3" fillId="2" borderId="10" xfId="0" applyFont="1" applyFill="1" applyBorder="1" applyAlignment="1">
      <alignment vertical="center"/>
    </xf>
    <xf numFmtId="0" fontId="9" fillId="0" borderId="0" xfId="0" applyFont="1">
      <alignment vertical="center"/>
    </xf>
    <xf numFmtId="0" fontId="10" fillId="0" borderId="0" xfId="0" applyFont="1">
      <alignment vertical="center"/>
    </xf>
    <xf numFmtId="0" fontId="10" fillId="0" borderId="0"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0" fillId="0" borderId="8" xfId="0" applyFont="1" applyBorder="1" applyAlignment="1">
      <alignment horizontal="center" vertical="center"/>
    </xf>
    <xf numFmtId="0" fontId="11" fillId="0" borderId="1" xfId="0" applyFont="1" applyBorder="1" applyAlignment="1">
      <alignment horizontal="center" vertical="center" wrapText="1"/>
    </xf>
    <xf numFmtId="0" fontId="13" fillId="0" borderId="0" xfId="0" applyFont="1">
      <alignment vertical="center"/>
    </xf>
    <xf numFmtId="0" fontId="0" fillId="0" borderId="1" xfId="0" applyBorder="1" applyAlignment="1">
      <alignment vertical="center" shrinkToFit="1"/>
    </xf>
    <xf numFmtId="0" fontId="10" fillId="0" borderId="1" xfId="0" applyFont="1" applyBorder="1" applyAlignment="1">
      <alignment vertical="center" wrapText="1"/>
    </xf>
    <xf numFmtId="0" fontId="12" fillId="0" borderId="1" xfId="0" applyFont="1" applyBorder="1" applyAlignment="1">
      <alignment horizontal="center" vertical="center" shrinkToFit="1"/>
    </xf>
    <xf numFmtId="0" fontId="10" fillId="0"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0" borderId="1" xfId="0" applyFont="1" applyBorder="1">
      <alignment vertical="center"/>
    </xf>
    <xf numFmtId="0" fontId="11" fillId="0" borderId="1" xfId="0"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 xfId="0" applyFont="1" applyFill="1" applyBorder="1" applyAlignment="1">
      <alignment horizontal="center" vertical="center" textRotation="255"/>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8" fillId="0" borderId="0" xfId="0" applyFont="1" applyAlignment="1">
      <alignment horizontal="center"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7" fillId="0" borderId="0" xfId="0" applyFont="1" applyAlignment="1">
      <alignment horizontal="center" vertical="center"/>
    </xf>
    <xf numFmtId="0" fontId="0" fillId="3" borderId="1" xfId="0" applyFill="1" applyBorder="1">
      <alignment vertical="center"/>
    </xf>
    <xf numFmtId="0" fontId="0" fillId="3" borderId="1" xfId="0" applyFill="1" applyBorder="1" applyAlignment="1">
      <alignment horizontal="center" vertical="center"/>
    </xf>
    <xf numFmtId="0" fontId="3" fillId="0" borderId="12" xfId="0" applyFont="1" applyBorder="1">
      <alignment vertical="center"/>
    </xf>
    <xf numFmtId="0" fontId="5" fillId="2" borderId="12" xfId="0" applyFont="1" applyFill="1" applyBorder="1" applyAlignment="1">
      <alignment horizontal="center" vertical="center"/>
    </xf>
    <xf numFmtId="0" fontId="3" fillId="2" borderId="12"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84"/>
  <sheetViews>
    <sheetView tabSelected="1" topLeftCell="A46" zoomScaleNormal="100" workbookViewId="0">
      <selection activeCell="R77" sqref="R77"/>
    </sheetView>
  </sheetViews>
  <sheetFormatPr defaultRowHeight="16.5" customHeight="1"/>
  <cols>
    <col min="1" max="1" width="2.08203125" style="15" customWidth="1"/>
    <col min="2" max="2" width="2.58203125" style="15" customWidth="1"/>
    <col min="3" max="3" width="18.75" style="15" customWidth="1"/>
    <col min="4" max="4" width="1.58203125" style="15" customWidth="1"/>
    <col min="5" max="5" width="5.58203125" style="15" customWidth="1"/>
    <col min="6" max="17" width="6.33203125" style="15" customWidth="1"/>
    <col min="18" max="18" width="6.58203125" style="15" customWidth="1"/>
    <col min="19" max="19" width="4.83203125" style="15" bestFit="1" customWidth="1"/>
    <col min="20" max="20" width="3.58203125" style="15" customWidth="1"/>
    <col min="21" max="21" width="5.83203125" style="15" customWidth="1"/>
    <col min="22" max="16384" width="8.6640625" style="15"/>
  </cols>
  <sheetData>
    <row r="1" spans="1:18" ht="16.5" customHeight="1">
      <c r="A1" s="15" t="s">
        <v>0</v>
      </c>
    </row>
    <row r="2" spans="1:18" ht="34.5" customHeight="1">
      <c r="A2" s="46" t="s">
        <v>1</v>
      </c>
      <c r="B2" s="46"/>
      <c r="C2" s="46"/>
      <c r="D2" s="46"/>
      <c r="E2" s="46"/>
      <c r="F2" s="46"/>
      <c r="G2" s="46"/>
      <c r="H2" s="46"/>
      <c r="I2" s="46"/>
      <c r="J2" s="46"/>
      <c r="K2" s="46"/>
      <c r="L2" s="46"/>
      <c r="M2" s="46"/>
      <c r="N2" s="46"/>
      <c r="O2" s="46"/>
      <c r="P2" s="46"/>
      <c r="Q2" s="46"/>
      <c r="R2" s="46"/>
    </row>
    <row r="3" spans="1:18" ht="5" customHeight="1"/>
    <row r="4" spans="1:18" s="22" customFormat="1" ht="16.5" customHeight="1">
      <c r="B4" s="22" t="s">
        <v>2</v>
      </c>
    </row>
    <row r="5" spans="1:18" s="22" customFormat="1" ht="4.5" customHeight="1"/>
    <row r="6" spans="1:18" s="22" customFormat="1" ht="16.5" customHeight="1">
      <c r="B6" s="22" t="s">
        <v>105</v>
      </c>
    </row>
    <row r="7" spans="1:18" s="22" customFormat="1" ht="16.5" customHeight="1">
      <c r="B7" s="22" t="s">
        <v>106</v>
      </c>
    </row>
    <row r="8" spans="1:18" s="22" customFormat="1" ht="16.5" customHeight="1">
      <c r="B8" s="22" t="s">
        <v>116</v>
      </c>
    </row>
    <row r="9" spans="1:18" s="22" customFormat="1" ht="16.5" customHeight="1">
      <c r="B9" s="22" t="s">
        <v>100</v>
      </c>
    </row>
    <row r="10" spans="1:18" s="22" customFormat="1" ht="16.5" customHeight="1">
      <c r="B10" s="22" t="s">
        <v>107</v>
      </c>
    </row>
    <row r="11" spans="1:18" s="22" customFormat="1" ht="16.5" customHeight="1"/>
    <row r="12" spans="1:18" s="22" customFormat="1" ht="16.5" customHeight="1">
      <c r="B12" s="22" t="s">
        <v>3</v>
      </c>
    </row>
    <row r="13" spans="1:18" s="22" customFormat="1" ht="4.5" customHeight="1"/>
    <row r="14" spans="1:18" s="22" customFormat="1" ht="16.5" customHeight="1">
      <c r="B14" s="22" t="s">
        <v>95</v>
      </c>
    </row>
    <row r="15" spans="1:18" s="22" customFormat="1" ht="16.5" customHeight="1">
      <c r="B15" s="22" t="s">
        <v>96</v>
      </c>
    </row>
    <row r="16" spans="1:18" s="22" customFormat="1" ht="16.5" customHeight="1">
      <c r="B16" s="22" t="s">
        <v>97</v>
      </c>
    </row>
    <row r="17" spans="2:17" s="22" customFormat="1" ht="16.5" customHeight="1">
      <c r="B17" s="22" t="s">
        <v>4</v>
      </c>
    </row>
    <row r="18" spans="2:17" s="22" customFormat="1" ht="16.5" customHeight="1">
      <c r="B18" s="22" t="s">
        <v>5</v>
      </c>
    </row>
    <row r="19" spans="2:17" s="22" customFormat="1" ht="16.5" customHeight="1">
      <c r="B19" s="22" t="s">
        <v>98</v>
      </c>
    </row>
    <row r="20" spans="2:17" s="22" customFormat="1" ht="16.5" customHeight="1">
      <c r="B20" s="22" t="s">
        <v>99</v>
      </c>
    </row>
    <row r="22" spans="2:17" ht="16.5" customHeight="1">
      <c r="B22" s="14" t="s">
        <v>6</v>
      </c>
      <c r="G22" s="14" t="s">
        <v>123</v>
      </c>
      <c r="M22" s="14" t="s">
        <v>129</v>
      </c>
    </row>
    <row r="23" spans="2:17" ht="19" customHeight="1">
      <c r="B23" s="30"/>
      <c r="C23" s="30"/>
      <c r="D23" s="15" t="s">
        <v>104</v>
      </c>
      <c r="G23" s="31"/>
      <c r="H23" s="32"/>
      <c r="I23" s="32"/>
      <c r="J23" s="32"/>
      <c r="K23" s="33"/>
      <c r="M23" s="30"/>
      <c r="N23" s="30"/>
      <c r="O23" s="30"/>
      <c r="P23" s="30"/>
      <c r="Q23" s="30"/>
    </row>
    <row r="24" spans="2:17" ht="19" customHeight="1">
      <c r="B24" s="14" t="s">
        <v>12</v>
      </c>
      <c r="G24" s="14" t="s">
        <v>13</v>
      </c>
      <c r="I24" s="16"/>
      <c r="J24" s="16"/>
      <c r="K24" s="16"/>
    </row>
    <row r="25" spans="2:17" ht="19" customHeight="1">
      <c r="B25" s="30"/>
      <c r="C25" s="30"/>
      <c r="G25" s="30"/>
      <c r="H25" s="30"/>
      <c r="I25" s="30"/>
      <c r="J25" s="30"/>
      <c r="K25" s="30"/>
    </row>
    <row r="26" spans="2:17" ht="19" customHeight="1">
      <c r="D26" s="16"/>
      <c r="E26" s="15" t="s">
        <v>110</v>
      </c>
    </row>
    <row r="27" spans="2:17" ht="19" customHeight="1">
      <c r="E27" s="17"/>
      <c r="F27" s="18" t="s">
        <v>86</v>
      </c>
      <c r="G27" s="18" t="s">
        <v>87</v>
      </c>
      <c r="H27" s="18" t="s">
        <v>130</v>
      </c>
      <c r="I27" s="18" t="s">
        <v>88</v>
      </c>
      <c r="J27" s="18" t="s">
        <v>89</v>
      </c>
      <c r="K27" s="18" t="s">
        <v>90</v>
      </c>
      <c r="L27" s="18" t="s">
        <v>91</v>
      </c>
      <c r="M27" s="18" t="s">
        <v>92</v>
      </c>
      <c r="N27" s="18" t="s">
        <v>56</v>
      </c>
      <c r="O27" s="18" t="s">
        <v>93</v>
      </c>
      <c r="P27" s="19" t="s">
        <v>102</v>
      </c>
    </row>
    <row r="28" spans="2:17" ht="19" customHeight="1">
      <c r="D28" s="20"/>
      <c r="E28" s="17" t="s">
        <v>108</v>
      </c>
      <c r="F28" s="28" t="str">
        <f>IF($C$34="","",COUNTIF(F34:F53,1))</f>
        <v/>
      </c>
      <c r="G28" s="28" t="str">
        <f>IF($C$34="","",COUNTIF(G34:G53,1))</f>
        <v/>
      </c>
      <c r="H28" s="28" t="str">
        <f>IF($C$34="","",COUNTIF(H34:H53,1))</f>
        <v/>
      </c>
      <c r="I28" s="28" t="str">
        <f t="shared" ref="I28:O28" si="0">IF($C$34="","",COUNTIF(I34:I53,1))</f>
        <v/>
      </c>
      <c r="J28" s="28" t="str">
        <f t="shared" si="0"/>
        <v/>
      </c>
      <c r="K28" s="28" t="str">
        <f t="shared" si="0"/>
        <v/>
      </c>
      <c r="L28" s="28" t="str">
        <f t="shared" si="0"/>
        <v/>
      </c>
      <c r="M28" s="28" t="str">
        <f t="shared" si="0"/>
        <v/>
      </c>
      <c r="N28" s="28" t="str">
        <f t="shared" si="0"/>
        <v/>
      </c>
      <c r="O28" s="28" t="str">
        <f t="shared" si="0"/>
        <v/>
      </c>
      <c r="P28" s="17">
        <f>SUM(F28:O28)</f>
        <v>0</v>
      </c>
    </row>
    <row r="29" spans="2:17" ht="16.5" customHeight="1">
      <c r="E29" s="17" t="s">
        <v>109</v>
      </c>
      <c r="F29" s="28" t="str">
        <f>IF($C$34="","",COUNTIF(F34:F53,2))</f>
        <v/>
      </c>
      <c r="G29" s="28" t="str">
        <f>IF($C$34="","",COUNTIF(G34:G53,2))</f>
        <v/>
      </c>
      <c r="H29" s="28" t="str">
        <f>IF($C$34="","",COUNTIF(H34:H53,2))</f>
        <v/>
      </c>
      <c r="I29" s="28" t="str">
        <f t="shared" ref="I29:O29" si="1">IF($C$34="","",COUNTIF(I34:I53,2))</f>
        <v/>
      </c>
      <c r="J29" s="28" t="str">
        <f t="shared" si="1"/>
        <v/>
      </c>
      <c r="K29" s="28" t="str">
        <f t="shared" si="1"/>
        <v/>
      </c>
      <c r="L29" s="28" t="str">
        <f t="shared" si="1"/>
        <v/>
      </c>
      <c r="M29" s="28" t="str">
        <f t="shared" si="1"/>
        <v/>
      </c>
      <c r="N29" s="28" t="str">
        <f t="shared" si="1"/>
        <v/>
      </c>
      <c r="O29" s="28" t="str">
        <f t="shared" si="1"/>
        <v/>
      </c>
      <c r="P29" s="17">
        <f>SUM(F29:O29)</f>
        <v>0</v>
      </c>
    </row>
    <row r="30" spans="2:17" ht="16.5" customHeight="1">
      <c r="B30" s="15" t="s">
        <v>124</v>
      </c>
    </row>
    <row r="31" spans="2:17" ht="13" customHeight="1">
      <c r="B31" s="38" t="s">
        <v>7</v>
      </c>
      <c r="C31" s="34" t="s">
        <v>8</v>
      </c>
      <c r="D31" s="35"/>
      <c r="E31" s="39" t="s">
        <v>9</v>
      </c>
      <c r="F31" s="41" t="s">
        <v>14</v>
      </c>
      <c r="G31" s="41"/>
      <c r="H31" s="41"/>
      <c r="I31" s="41"/>
      <c r="J31" s="41"/>
      <c r="K31" s="41"/>
      <c r="L31" s="41"/>
      <c r="M31" s="41"/>
      <c r="N31" s="41"/>
      <c r="O31" s="41"/>
      <c r="P31" s="29" t="s">
        <v>101</v>
      </c>
    </row>
    <row r="32" spans="2:17" ht="13">
      <c r="B32" s="38"/>
      <c r="C32" s="36"/>
      <c r="D32" s="37"/>
      <c r="E32" s="40"/>
      <c r="F32" s="17" t="s">
        <v>86</v>
      </c>
      <c r="G32" s="17" t="s">
        <v>87</v>
      </c>
      <c r="H32" s="17" t="s">
        <v>130</v>
      </c>
      <c r="I32" s="17" t="s">
        <v>88</v>
      </c>
      <c r="J32" s="17" t="s">
        <v>89</v>
      </c>
      <c r="K32" s="17" t="s">
        <v>90</v>
      </c>
      <c r="L32" s="17" t="s">
        <v>91</v>
      </c>
      <c r="M32" s="17" t="s">
        <v>92</v>
      </c>
      <c r="N32" s="17" t="s">
        <v>56</v>
      </c>
      <c r="O32" s="17" t="s">
        <v>93</v>
      </c>
      <c r="P32" s="29"/>
    </row>
    <row r="33" spans="2:16" ht="16.5" customHeight="1">
      <c r="B33" s="1" t="s">
        <v>10</v>
      </c>
      <c r="C33" s="44" t="s">
        <v>94</v>
      </c>
      <c r="D33" s="45"/>
      <c r="E33" s="3" t="s">
        <v>11</v>
      </c>
      <c r="F33" s="2"/>
      <c r="G33" s="2"/>
      <c r="H33" s="2"/>
      <c r="I33" s="2"/>
      <c r="J33" s="2">
        <v>2</v>
      </c>
      <c r="K33" s="2"/>
      <c r="L33" s="2"/>
      <c r="M33" s="2"/>
      <c r="N33" s="2"/>
      <c r="O33" s="2"/>
      <c r="P33" s="2" t="s">
        <v>103</v>
      </c>
    </row>
    <row r="34" spans="2:16" ht="16.5" customHeight="1">
      <c r="B34" s="4">
        <v>1</v>
      </c>
      <c r="C34" s="42"/>
      <c r="D34" s="43"/>
      <c r="E34" s="5"/>
      <c r="F34" s="5"/>
      <c r="G34" s="5"/>
      <c r="H34" s="5"/>
      <c r="I34" s="5"/>
      <c r="J34" s="5"/>
      <c r="K34" s="5"/>
      <c r="L34" s="5"/>
      <c r="M34" s="5"/>
      <c r="N34" s="5"/>
      <c r="O34" s="5"/>
      <c r="P34" s="2"/>
    </row>
    <row r="35" spans="2:16" ht="16.5" customHeight="1">
      <c r="B35" s="6">
        <v>2</v>
      </c>
      <c r="C35" s="42"/>
      <c r="D35" s="43"/>
      <c r="E35" s="5"/>
      <c r="F35" s="5"/>
      <c r="G35" s="5"/>
      <c r="H35" s="5"/>
      <c r="I35" s="5"/>
      <c r="J35" s="5"/>
      <c r="K35" s="5"/>
      <c r="L35" s="5"/>
      <c r="M35" s="5"/>
      <c r="N35" s="5"/>
      <c r="O35" s="5"/>
      <c r="P35" s="2"/>
    </row>
    <row r="36" spans="2:16" ht="16.5" customHeight="1">
      <c r="B36" s="4">
        <v>3</v>
      </c>
      <c r="C36" s="42"/>
      <c r="D36" s="43"/>
      <c r="E36" s="5"/>
      <c r="F36" s="5"/>
      <c r="G36" s="5"/>
      <c r="H36" s="5"/>
      <c r="I36" s="5"/>
      <c r="J36" s="5"/>
      <c r="K36" s="5"/>
      <c r="L36" s="5"/>
      <c r="M36" s="5"/>
      <c r="N36" s="5"/>
      <c r="O36" s="5"/>
      <c r="P36" s="2"/>
    </row>
    <row r="37" spans="2:16" ht="16.5" customHeight="1">
      <c r="B37" s="6">
        <v>4</v>
      </c>
      <c r="C37" s="42"/>
      <c r="D37" s="43"/>
      <c r="E37" s="5"/>
      <c r="F37" s="5"/>
      <c r="G37" s="5"/>
      <c r="H37" s="5"/>
      <c r="I37" s="5"/>
      <c r="J37" s="5"/>
      <c r="K37" s="5"/>
      <c r="L37" s="5"/>
      <c r="M37" s="5"/>
      <c r="N37" s="5"/>
      <c r="O37" s="5"/>
      <c r="P37" s="2"/>
    </row>
    <row r="38" spans="2:16" ht="16.5" customHeight="1">
      <c r="B38" s="4">
        <v>5</v>
      </c>
      <c r="C38" s="42"/>
      <c r="D38" s="43"/>
      <c r="E38" s="5"/>
      <c r="F38" s="5"/>
      <c r="G38" s="5"/>
      <c r="H38" s="5"/>
      <c r="I38" s="5"/>
      <c r="J38" s="5"/>
      <c r="K38" s="5"/>
      <c r="L38" s="5"/>
      <c r="M38" s="5"/>
      <c r="N38" s="5"/>
      <c r="O38" s="5"/>
      <c r="P38" s="2"/>
    </row>
    <row r="39" spans="2:16" ht="16.5" customHeight="1">
      <c r="B39" s="6">
        <v>6</v>
      </c>
      <c r="C39" s="42"/>
      <c r="D39" s="43"/>
      <c r="E39" s="5"/>
      <c r="F39" s="5"/>
      <c r="G39" s="5"/>
      <c r="H39" s="5"/>
      <c r="I39" s="5"/>
      <c r="J39" s="5"/>
      <c r="K39" s="5"/>
      <c r="L39" s="5"/>
      <c r="M39" s="5"/>
      <c r="N39" s="5"/>
      <c r="O39" s="5"/>
      <c r="P39" s="2"/>
    </row>
    <row r="40" spans="2:16" ht="16.5" customHeight="1">
      <c r="B40" s="4">
        <v>7</v>
      </c>
      <c r="C40" s="42"/>
      <c r="D40" s="43"/>
      <c r="E40" s="5"/>
      <c r="F40" s="5"/>
      <c r="G40" s="5"/>
      <c r="H40" s="5"/>
      <c r="I40" s="5"/>
      <c r="J40" s="5"/>
      <c r="K40" s="5"/>
      <c r="L40" s="5"/>
      <c r="M40" s="5"/>
      <c r="N40" s="5"/>
      <c r="O40" s="5"/>
      <c r="P40" s="2"/>
    </row>
    <row r="41" spans="2:16" ht="16.5" customHeight="1">
      <c r="B41" s="6">
        <v>8</v>
      </c>
      <c r="C41" s="42"/>
      <c r="D41" s="43"/>
      <c r="E41" s="5"/>
      <c r="F41" s="5"/>
      <c r="G41" s="5"/>
      <c r="H41" s="5"/>
      <c r="I41" s="5"/>
      <c r="J41" s="5"/>
      <c r="K41" s="5"/>
      <c r="L41" s="5"/>
      <c r="M41" s="5"/>
      <c r="N41" s="5"/>
      <c r="O41" s="5"/>
      <c r="P41" s="2"/>
    </row>
    <row r="42" spans="2:16" ht="16.5" customHeight="1">
      <c r="B42" s="4">
        <v>9</v>
      </c>
      <c r="C42" s="42"/>
      <c r="D42" s="43"/>
      <c r="E42" s="5"/>
      <c r="F42" s="5"/>
      <c r="G42" s="5"/>
      <c r="H42" s="5"/>
      <c r="I42" s="5"/>
      <c r="J42" s="5"/>
      <c r="K42" s="5"/>
      <c r="L42" s="5"/>
      <c r="M42" s="5"/>
      <c r="N42" s="5"/>
      <c r="O42" s="5"/>
      <c r="P42" s="2"/>
    </row>
    <row r="43" spans="2:16" ht="16.5" customHeight="1">
      <c r="B43" s="6">
        <v>10</v>
      </c>
      <c r="C43" s="42"/>
      <c r="D43" s="43"/>
      <c r="E43" s="5"/>
      <c r="F43" s="5"/>
      <c r="G43" s="5"/>
      <c r="H43" s="5"/>
      <c r="I43" s="5"/>
      <c r="J43" s="5"/>
      <c r="K43" s="5"/>
      <c r="L43" s="5"/>
      <c r="M43" s="5"/>
      <c r="N43" s="5"/>
      <c r="O43" s="5"/>
      <c r="P43" s="2"/>
    </row>
    <row r="44" spans="2:16" ht="16.5" customHeight="1">
      <c r="B44" s="4">
        <v>11</v>
      </c>
      <c r="C44" s="42"/>
      <c r="D44" s="43"/>
      <c r="E44" s="5"/>
      <c r="F44" s="5"/>
      <c r="G44" s="5"/>
      <c r="H44" s="5"/>
      <c r="I44" s="5"/>
      <c r="J44" s="5"/>
      <c r="K44" s="5"/>
      <c r="L44" s="5"/>
      <c r="M44" s="5"/>
      <c r="N44" s="5"/>
      <c r="O44" s="5"/>
      <c r="P44" s="2"/>
    </row>
    <row r="45" spans="2:16" ht="16.5" customHeight="1">
      <c r="B45" s="6">
        <v>12</v>
      </c>
      <c r="C45" s="42"/>
      <c r="D45" s="43"/>
      <c r="E45" s="5"/>
      <c r="F45" s="5"/>
      <c r="G45" s="5"/>
      <c r="H45" s="5"/>
      <c r="I45" s="5"/>
      <c r="J45" s="5"/>
      <c r="K45" s="5"/>
      <c r="L45" s="5"/>
      <c r="M45" s="5"/>
      <c r="N45" s="5"/>
      <c r="O45" s="5"/>
      <c r="P45" s="2"/>
    </row>
    <row r="46" spans="2:16" ht="16.5" customHeight="1">
      <c r="B46" s="4">
        <v>13</v>
      </c>
      <c r="C46" s="42"/>
      <c r="D46" s="43"/>
      <c r="E46" s="5"/>
      <c r="F46" s="5"/>
      <c r="G46" s="5"/>
      <c r="H46" s="5"/>
      <c r="I46" s="5"/>
      <c r="J46" s="5"/>
      <c r="K46" s="5"/>
      <c r="L46" s="5"/>
      <c r="M46" s="5"/>
      <c r="N46" s="5"/>
      <c r="O46" s="5"/>
      <c r="P46" s="2"/>
    </row>
    <row r="47" spans="2:16" ht="16.5" customHeight="1">
      <c r="B47" s="6">
        <v>14</v>
      </c>
      <c r="C47" s="42"/>
      <c r="D47" s="43"/>
      <c r="E47" s="5"/>
      <c r="F47" s="5"/>
      <c r="G47" s="5"/>
      <c r="H47" s="5"/>
      <c r="I47" s="5"/>
      <c r="J47" s="5"/>
      <c r="K47" s="5"/>
      <c r="L47" s="5"/>
      <c r="M47" s="5"/>
      <c r="N47" s="5"/>
      <c r="O47" s="5"/>
      <c r="P47" s="2"/>
    </row>
    <row r="48" spans="2:16" ht="16.5" customHeight="1">
      <c r="B48" s="4">
        <v>15</v>
      </c>
      <c r="C48" s="42"/>
      <c r="D48" s="43"/>
      <c r="E48" s="5"/>
      <c r="F48" s="5"/>
      <c r="G48" s="5"/>
      <c r="H48" s="5"/>
      <c r="I48" s="5"/>
      <c r="J48" s="5"/>
      <c r="K48" s="5"/>
      <c r="L48" s="5"/>
      <c r="M48" s="5"/>
      <c r="N48" s="5"/>
      <c r="O48" s="5"/>
      <c r="P48" s="2"/>
    </row>
    <row r="49" spans="2:19" ht="16.5" customHeight="1">
      <c r="B49" s="6">
        <v>16</v>
      </c>
      <c r="C49" s="42"/>
      <c r="D49" s="43"/>
      <c r="E49" s="5"/>
      <c r="F49" s="5"/>
      <c r="G49" s="5"/>
      <c r="H49" s="5"/>
      <c r="I49" s="5"/>
      <c r="J49" s="5"/>
      <c r="K49" s="5"/>
      <c r="L49" s="5"/>
      <c r="M49" s="5"/>
      <c r="N49" s="5"/>
      <c r="O49" s="5"/>
      <c r="P49" s="2"/>
    </row>
    <row r="50" spans="2:19" ht="16.5" customHeight="1">
      <c r="B50" s="4">
        <v>17</v>
      </c>
      <c r="C50" s="42"/>
      <c r="D50" s="43"/>
      <c r="E50" s="5"/>
      <c r="F50" s="5"/>
      <c r="G50" s="5"/>
      <c r="H50" s="5"/>
      <c r="I50" s="5"/>
      <c r="J50" s="5"/>
      <c r="K50" s="5"/>
      <c r="L50" s="5"/>
      <c r="M50" s="5"/>
      <c r="N50" s="5"/>
      <c r="O50" s="5"/>
      <c r="P50" s="2"/>
    </row>
    <row r="51" spans="2:19" ht="16.5" customHeight="1">
      <c r="B51" s="6">
        <v>18</v>
      </c>
      <c r="C51" s="42"/>
      <c r="D51" s="43"/>
      <c r="E51" s="5"/>
      <c r="F51" s="5"/>
      <c r="G51" s="5"/>
      <c r="H51" s="5"/>
      <c r="I51" s="5"/>
      <c r="J51" s="5"/>
      <c r="K51" s="5"/>
      <c r="L51" s="5"/>
      <c r="M51" s="5"/>
      <c r="N51" s="5"/>
      <c r="O51" s="5"/>
      <c r="P51" s="2"/>
    </row>
    <row r="52" spans="2:19" ht="16.5" customHeight="1">
      <c r="B52" s="4">
        <v>19</v>
      </c>
      <c r="C52" s="42"/>
      <c r="D52" s="43"/>
      <c r="E52" s="5"/>
      <c r="F52" s="5"/>
      <c r="G52" s="5"/>
      <c r="H52" s="5"/>
      <c r="I52" s="5"/>
      <c r="J52" s="5"/>
      <c r="K52" s="5"/>
      <c r="L52" s="5"/>
      <c r="M52" s="5"/>
      <c r="N52" s="5"/>
      <c r="O52" s="5"/>
      <c r="P52" s="2"/>
    </row>
    <row r="53" spans="2:19" ht="16.5" customHeight="1">
      <c r="B53" s="6">
        <v>20</v>
      </c>
      <c r="C53" s="42"/>
      <c r="D53" s="43"/>
      <c r="E53" s="5"/>
      <c r="F53" s="5"/>
      <c r="G53" s="5"/>
      <c r="H53" s="5"/>
      <c r="I53" s="5"/>
      <c r="J53" s="5"/>
      <c r="K53" s="5"/>
      <c r="L53" s="5"/>
      <c r="M53" s="5"/>
      <c r="N53" s="5"/>
      <c r="O53" s="5"/>
      <c r="P53" s="2"/>
    </row>
    <row r="56" spans="2:19" ht="16.5" customHeight="1">
      <c r="E56" s="15" t="s">
        <v>110</v>
      </c>
    </row>
    <row r="57" spans="2:19" ht="13">
      <c r="E57" s="17"/>
      <c r="F57" s="25" t="s">
        <v>47</v>
      </c>
      <c r="G57" s="25" t="s">
        <v>48</v>
      </c>
      <c r="H57" s="25" t="s">
        <v>49</v>
      </c>
      <c r="I57" s="25" t="s">
        <v>112</v>
      </c>
      <c r="J57" s="25" t="s">
        <v>113</v>
      </c>
      <c r="K57" s="25" t="s">
        <v>50</v>
      </c>
      <c r="L57" s="25" t="s">
        <v>114</v>
      </c>
      <c r="M57" s="25" t="s">
        <v>115</v>
      </c>
      <c r="N57" s="25" t="s">
        <v>53</v>
      </c>
      <c r="O57" s="25" t="s">
        <v>54</v>
      </c>
      <c r="P57" s="25" t="s">
        <v>128</v>
      </c>
      <c r="Q57" s="25" t="s">
        <v>57</v>
      </c>
      <c r="R57" s="26" t="s">
        <v>102</v>
      </c>
    </row>
    <row r="58" spans="2:19" ht="16.5" customHeight="1">
      <c r="E58" s="17" t="s">
        <v>108</v>
      </c>
      <c r="F58" s="28" t="str">
        <f>IF($C63="","",COUNTIF(F63:F82,1))</f>
        <v/>
      </c>
      <c r="G58" s="28" t="str">
        <f t="shared" ref="G58:Q58" si="2">IF($C63="","",COUNTIF(G63:G82,1))</f>
        <v/>
      </c>
      <c r="H58" s="28" t="str">
        <f t="shared" si="2"/>
        <v/>
      </c>
      <c r="I58" s="28" t="str">
        <f t="shared" si="2"/>
        <v/>
      </c>
      <c r="J58" s="28" t="str">
        <f t="shared" si="2"/>
        <v/>
      </c>
      <c r="K58" s="28" t="str">
        <f t="shared" si="2"/>
        <v/>
      </c>
      <c r="L58" s="28" t="str">
        <f t="shared" si="2"/>
        <v/>
      </c>
      <c r="M58" s="28" t="str">
        <f t="shared" si="2"/>
        <v/>
      </c>
      <c r="N58" s="28" t="str">
        <f t="shared" si="2"/>
        <v/>
      </c>
      <c r="O58" s="28" t="str">
        <f t="shared" si="2"/>
        <v/>
      </c>
      <c r="P58" s="52" t="str">
        <f t="shared" ref="P58" si="3">IF($C63="","",COUNTIF(P63:P82,1))</f>
        <v/>
      </c>
      <c r="Q58" s="28" t="str">
        <f t="shared" si="2"/>
        <v/>
      </c>
      <c r="R58" s="17">
        <f>SUM(I58:Q58)</f>
        <v>0</v>
      </c>
    </row>
    <row r="59" spans="2:19" ht="16.5" customHeight="1">
      <c r="E59" s="17" t="s">
        <v>109</v>
      </c>
      <c r="F59" s="28" t="str">
        <f>IF($C63="","",COUNTIF(F63:F82,2))</f>
        <v/>
      </c>
      <c r="G59" s="28" t="str">
        <f t="shared" ref="G59:Q59" si="4">IF($C63="","",COUNTIF(G63:G82,2))</f>
        <v/>
      </c>
      <c r="H59" s="28" t="str">
        <f t="shared" si="4"/>
        <v/>
      </c>
      <c r="I59" s="28" t="str">
        <f t="shared" si="4"/>
        <v/>
      </c>
      <c r="J59" s="28" t="str">
        <f t="shared" si="4"/>
        <v/>
      </c>
      <c r="K59" s="28" t="str">
        <f t="shared" si="4"/>
        <v/>
      </c>
      <c r="L59" s="28" t="str">
        <f t="shared" si="4"/>
        <v/>
      </c>
      <c r="M59" s="28" t="str">
        <f t="shared" si="4"/>
        <v/>
      </c>
      <c r="N59" s="28" t="str">
        <f t="shared" si="4"/>
        <v/>
      </c>
      <c r="O59" s="28" t="str">
        <f t="shared" si="4"/>
        <v/>
      </c>
      <c r="P59" s="52" t="str">
        <f t="shared" ref="P59" si="5">IF($C63="","",COUNTIF(P63:P82,2))</f>
        <v/>
      </c>
      <c r="Q59" s="28" t="str">
        <f t="shared" si="4"/>
        <v/>
      </c>
      <c r="R59" s="17">
        <f>SUM(I59:Q59)</f>
        <v>0</v>
      </c>
    </row>
    <row r="60" spans="2:19" ht="16.5" customHeight="1">
      <c r="B60" s="13" t="s">
        <v>111</v>
      </c>
      <c r="C60" s="13"/>
      <c r="D60" s="13"/>
      <c r="E60" s="13"/>
      <c r="F60" s="13"/>
      <c r="G60" s="13"/>
      <c r="H60" s="13"/>
      <c r="I60" s="13"/>
      <c r="J60" s="13"/>
      <c r="K60" s="13"/>
      <c r="L60" s="13"/>
      <c r="M60" s="13"/>
    </row>
    <row r="61" spans="2:19" ht="33" customHeight="1">
      <c r="B61" s="7" t="s">
        <v>7</v>
      </c>
      <c r="C61" s="41" t="s">
        <v>8</v>
      </c>
      <c r="D61" s="41"/>
      <c r="E61" s="27" t="s">
        <v>9</v>
      </c>
      <c r="F61" s="25" t="s">
        <v>47</v>
      </c>
      <c r="G61" s="25" t="s">
        <v>48</v>
      </c>
      <c r="H61" s="25" t="s">
        <v>49</v>
      </c>
      <c r="I61" s="25" t="s">
        <v>112</v>
      </c>
      <c r="J61" s="25" t="s">
        <v>113</v>
      </c>
      <c r="K61" s="25" t="s">
        <v>50</v>
      </c>
      <c r="L61" s="25" t="s">
        <v>114</v>
      </c>
      <c r="M61" s="25" t="s">
        <v>115</v>
      </c>
      <c r="N61" s="25" t="s">
        <v>53</v>
      </c>
      <c r="O61" s="25" t="s">
        <v>54</v>
      </c>
      <c r="P61" s="25" t="s">
        <v>128</v>
      </c>
      <c r="Q61" s="25" t="s">
        <v>57</v>
      </c>
      <c r="R61" s="21" t="s">
        <v>101</v>
      </c>
      <c r="S61" s="24" t="s">
        <v>125</v>
      </c>
    </row>
    <row r="62" spans="2:19" ht="16.5" customHeight="1">
      <c r="B62" s="12" t="s">
        <v>10</v>
      </c>
      <c r="C62" s="47" t="s">
        <v>94</v>
      </c>
      <c r="D62" s="48"/>
      <c r="E62" s="3" t="s">
        <v>11</v>
      </c>
      <c r="F62" s="3">
        <v>1</v>
      </c>
      <c r="G62" s="3"/>
      <c r="H62" s="3"/>
      <c r="I62" s="3">
        <v>2</v>
      </c>
      <c r="J62" s="3"/>
      <c r="K62" s="3"/>
      <c r="L62" s="3"/>
      <c r="M62" s="3"/>
      <c r="N62" s="3"/>
      <c r="O62" s="3"/>
      <c r="P62" s="53"/>
      <c r="Q62" s="3"/>
      <c r="R62" s="3" t="s">
        <v>103</v>
      </c>
      <c r="S62" s="17"/>
    </row>
    <row r="63" spans="2:19" ht="16.5" customHeight="1">
      <c r="B63" s="4">
        <v>1</v>
      </c>
      <c r="C63" s="42"/>
      <c r="D63" s="43"/>
      <c r="E63" s="5"/>
      <c r="F63" s="5">
        <v>1</v>
      </c>
      <c r="G63" s="5"/>
      <c r="H63" s="5"/>
      <c r="I63" s="5"/>
      <c r="J63" s="5"/>
      <c r="K63" s="5"/>
      <c r="L63" s="5"/>
      <c r="M63" s="5"/>
      <c r="N63" s="5"/>
      <c r="O63" s="5"/>
      <c r="P63" s="54"/>
      <c r="Q63" s="5"/>
      <c r="R63" s="2"/>
      <c r="S63" s="17"/>
    </row>
    <row r="64" spans="2:19" ht="16.5" customHeight="1">
      <c r="B64" s="6">
        <v>2</v>
      </c>
      <c r="C64" s="42"/>
      <c r="D64" s="43"/>
      <c r="E64" s="5"/>
      <c r="F64" s="5"/>
      <c r="G64" s="5"/>
      <c r="H64" s="5"/>
      <c r="I64" s="5"/>
      <c r="J64" s="5"/>
      <c r="K64" s="5"/>
      <c r="L64" s="5"/>
      <c r="M64" s="5"/>
      <c r="N64" s="5"/>
      <c r="O64" s="5"/>
      <c r="P64" s="54"/>
      <c r="Q64" s="5"/>
      <c r="R64" s="2"/>
      <c r="S64" s="17"/>
    </row>
    <row r="65" spans="2:19" ht="16.5" customHeight="1">
      <c r="B65" s="4">
        <v>3</v>
      </c>
      <c r="C65" s="42"/>
      <c r="D65" s="43"/>
      <c r="E65" s="5"/>
      <c r="F65" s="5"/>
      <c r="G65" s="5"/>
      <c r="H65" s="5"/>
      <c r="I65" s="5"/>
      <c r="J65" s="5"/>
      <c r="K65" s="5"/>
      <c r="L65" s="5"/>
      <c r="M65" s="5"/>
      <c r="N65" s="5"/>
      <c r="O65" s="5"/>
      <c r="P65" s="54"/>
      <c r="Q65" s="5"/>
      <c r="R65" s="2"/>
      <c r="S65" s="17"/>
    </row>
    <row r="66" spans="2:19" ht="16.5" customHeight="1">
      <c r="B66" s="6">
        <v>4</v>
      </c>
      <c r="C66" s="42"/>
      <c r="D66" s="43"/>
      <c r="E66" s="5"/>
      <c r="F66" s="5"/>
      <c r="G66" s="5"/>
      <c r="H66" s="5"/>
      <c r="I66" s="5"/>
      <c r="J66" s="5"/>
      <c r="K66" s="5"/>
      <c r="L66" s="5"/>
      <c r="M66" s="5"/>
      <c r="N66" s="5"/>
      <c r="O66" s="5"/>
      <c r="P66" s="54"/>
      <c r="Q66" s="5"/>
      <c r="R66" s="2"/>
      <c r="S66" s="17"/>
    </row>
    <row r="67" spans="2:19" ht="16.5" customHeight="1">
      <c r="B67" s="4">
        <v>5</v>
      </c>
      <c r="C67" s="42"/>
      <c r="D67" s="43"/>
      <c r="E67" s="5"/>
      <c r="F67" s="5"/>
      <c r="G67" s="5"/>
      <c r="H67" s="5"/>
      <c r="I67" s="5"/>
      <c r="J67" s="5"/>
      <c r="K67" s="5"/>
      <c r="L67" s="5"/>
      <c r="M67" s="5"/>
      <c r="N67" s="5"/>
      <c r="O67" s="5"/>
      <c r="P67" s="54"/>
      <c r="Q67" s="5"/>
      <c r="R67" s="2"/>
      <c r="S67" s="17"/>
    </row>
    <row r="68" spans="2:19" ht="16.5" customHeight="1">
      <c r="B68" s="6">
        <v>6</v>
      </c>
      <c r="C68" s="42"/>
      <c r="D68" s="43"/>
      <c r="E68" s="5"/>
      <c r="F68" s="5"/>
      <c r="G68" s="5"/>
      <c r="H68" s="5"/>
      <c r="I68" s="5"/>
      <c r="J68" s="5"/>
      <c r="K68" s="5"/>
      <c r="L68" s="5"/>
      <c r="M68" s="5"/>
      <c r="N68" s="5"/>
      <c r="O68" s="5"/>
      <c r="P68" s="54"/>
      <c r="Q68" s="5"/>
      <c r="R68" s="2"/>
      <c r="S68" s="17"/>
    </row>
    <row r="69" spans="2:19" ht="16.5" customHeight="1">
      <c r="B69" s="4">
        <v>7</v>
      </c>
      <c r="C69" s="42"/>
      <c r="D69" s="43"/>
      <c r="E69" s="5"/>
      <c r="F69" s="5"/>
      <c r="G69" s="5"/>
      <c r="H69" s="5"/>
      <c r="I69" s="5"/>
      <c r="J69" s="5"/>
      <c r="K69" s="5"/>
      <c r="L69" s="5"/>
      <c r="M69" s="5"/>
      <c r="N69" s="5"/>
      <c r="O69" s="5"/>
      <c r="P69" s="54"/>
      <c r="Q69" s="5"/>
      <c r="R69" s="2"/>
      <c r="S69" s="17"/>
    </row>
    <row r="70" spans="2:19" ht="16.5" customHeight="1">
      <c r="B70" s="6">
        <v>8</v>
      </c>
      <c r="C70" s="42"/>
      <c r="D70" s="43"/>
      <c r="E70" s="5"/>
      <c r="F70" s="5"/>
      <c r="G70" s="5"/>
      <c r="H70" s="5"/>
      <c r="I70" s="5"/>
      <c r="J70" s="5"/>
      <c r="K70" s="5"/>
      <c r="L70" s="5"/>
      <c r="M70" s="5"/>
      <c r="N70" s="5"/>
      <c r="O70" s="5"/>
      <c r="P70" s="54"/>
      <c r="Q70" s="5"/>
      <c r="R70" s="2"/>
      <c r="S70" s="17"/>
    </row>
    <row r="71" spans="2:19" ht="16.5" customHeight="1">
      <c r="B71" s="4">
        <v>9</v>
      </c>
      <c r="C71" s="42"/>
      <c r="D71" s="43"/>
      <c r="E71" s="5"/>
      <c r="F71" s="5"/>
      <c r="G71" s="5"/>
      <c r="H71" s="5"/>
      <c r="I71" s="5"/>
      <c r="J71" s="5"/>
      <c r="K71" s="5"/>
      <c r="L71" s="5"/>
      <c r="M71" s="5"/>
      <c r="N71" s="5"/>
      <c r="O71" s="5"/>
      <c r="P71" s="54"/>
      <c r="Q71" s="5"/>
      <c r="R71" s="2"/>
      <c r="S71" s="17"/>
    </row>
    <row r="72" spans="2:19" ht="16.5" customHeight="1">
      <c r="B72" s="6">
        <v>10</v>
      </c>
      <c r="C72" s="42"/>
      <c r="D72" s="43"/>
      <c r="E72" s="5"/>
      <c r="F72" s="5"/>
      <c r="G72" s="5"/>
      <c r="H72" s="5"/>
      <c r="I72" s="5"/>
      <c r="J72" s="5"/>
      <c r="K72" s="5"/>
      <c r="L72" s="5"/>
      <c r="M72" s="5"/>
      <c r="N72" s="5"/>
      <c r="O72" s="5"/>
      <c r="P72" s="54"/>
      <c r="Q72" s="5"/>
      <c r="R72" s="2"/>
      <c r="S72" s="17"/>
    </row>
    <row r="73" spans="2:19" ht="16.5" customHeight="1">
      <c r="B73" s="4">
        <v>11</v>
      </c>
      <c r="C73" s="42"/>
      <c r="D73" s="43"/>
      <c r="E73" s="5"/>
      <c r="F73" s="5"/>
      <c r="G73" s="5"/>
      <c r="H73" s="5"/>
      <c r="I73" s="5"/>
      <c r="J73" s="5"/>
      <c r="K73" s="5"/>
      <c r="L73" s="5"/>
      <c r="M73" s="5"/>
      <c r="N73" s="5"/>
      <c r="O73" s="5"/>
      <c r="P73" s="54"/>
      <c r="Q73" s="5"/>
      <c r="R73" s="2"/>
      <c r="S73" s="17"/>
    </row>
    <row r="74" spans="2:19" ht="16.5" customHeight="1">
      <c r="B74" s="6">
        <v>12</v>
      </c>
      <c r="C74" s="42"/>
      <c r="D74" s="43"/>
      <c r="E74" s="5"/>
      <c r="F74" s="5"/>
      <c r="G74" s="5"/>
      <c r="H74" s="5"/>
      <c r="I74" s="5"/>
      <c r="J74" s="5"/>
      <c r="K74" s="5"/>
      <c r="L74" s="5"/>
      <c r="M74" s="5"/>
      <c r="N74" s="5"/>
      <c r="O74" s="5"/>
      <c r="P74" s="54"/>
      <c r="Q74" s="5"/>
      <c r="R74" s="2"/>
      <c r="S74" s="17"/>
    </row>
    <row r="75" spans="2:19" ht="16.5" customHeight="1">
      <c r="B75" s="4">
        <v>13</v>
      </c>
      <c r="C75" s="42"/>
      <c r="D75" s="43"/>
      <c r="E75" s="5"/>
      <c r="F75" s="5"/>
      <c r="G75" s="5"/>
      <c r="H75" s="5"/>
      <c r="I75" s="5"/>
      <c r="J75" s="5"/>
      <c r="K75" s="5"/>
      <c r="L75" s="5"/>
      <c r="M75" s="5"/>
      <c r="N75" s="5"/>
      <c r="O75" s="5"/>
      <c r="P75" s="54"/>
      <c r="Q75" s="5"/>
      <c r="R75" s="2"/>
      <c r="S75" s="17"/>
    </row>
    <row r="76" spans="2:19" ht="16.5" customHeight="1">
      <c r="B76" s="6">
        <v>14</v>
      </c>
      <c r="C76" s="42"/>
      <c r="D76" s="43"/>
      <c r="E76" s="5"/>
      <c r="F76" s="5"/>
      <c r="G76" s="5"/>
      <c r="H76" s="5"/>
      <c r="I76" s="5"/>
      <c r="J76" s="5"/>
      <c r="K76" s="5"/>
      <c r="L76" s="5"/>
      <c r="M76" s="5"/>
      <c r="N76" s="5"/>
      <c r="O76" s="5"/>
      <c r="P76" s="54"/>
      <c r="Q76" s="5"/>
      <c r="R76" s="2"/>
      <c r="S76" s="17"/>
    </row>
    <row r="77" spans="2:19" ht="16.5" customHeight="1">
      <c r="B77" s="4">
        <v>15</v>
      </c>
      <c r="C77" s="42"/>
      <c r="D77" s="43"/>
      <c r="E77" s="5"/>
      <c r="F77" s="5"/>
      <c r="G77" s="5"/>
      <c r="H77" s="5"/>
      <c r="I77" s="5"/>
      <c r="J77" s="5"/>
      <c r="K77" s="5"/>
      <c r="L77" s="5"/>
      <c r="M77" s="5"/>
      <c r="N77" s="5"/>
      <c r="O77" s="5"/>
      <c r="P77" s="54"/>
      <c r="Q77" s="5"/>
      <c r="R77" s="2"/>
      <c r="S77" s="17"/>
    </row>
    <row r="78" spans="2:19" ht="16.5" customHeight="1">
      <c r="B78" s="6">
        <v>16</v>
      </c>
      <c r="C78" s="42"/>
      <c r="D78" s="43"/>
      <c r="E78" s="5"/>
      <c r="F78" s="5"/>
      <c r="G78" s="5"/>
      <c r="H78" s="5"/>
      <c r="I78" s="5"/>
      <c r="J78" s="5"/>
      <c r="K78" s="5"/>
      <c r="L78" s="5"/>
      <c r="M78" s="5"/>
      <c r="N78" s="5"/>
      <c r="O78" s="5"/>
      <c r="P78" s="54"/>
      <c r="Q78" s="5"/>
      <c r="R78" s="2"/>
      <c r="S78" s="17"/>
    </row>
    <row r="79" spans="2:19" ht="16.5" customHeight="1">
      <c r="B79" s="4">
        <v>17</v>
      </c>
      <c r="C79" s="42"/>
      <c r="D79" s="43"/>
      <c r="E79" s="5"/>
      <c r="F79" s="5"/>
      <c r="G79" s="5"/>
      <c r="H79" s="5"/>
      <c r="I79" s="5"/>
      <c r="J79" s="5"/>
      <c r="K79" s="5"/>
      <c r="L79" s="5"/>
      <c r="M79" s="5"/>
      <c r="N79" s="5"/>
      <c r="O79" s="5"/>
      <c r="P79" s="54"/>
      <c r="Q79" s="5"/>
      <c r="R79" s="2"/>
      <c r="S79" s="17"/>
    </row>
    <row r="80" spans="2:19" ht="16.5" customHeight="1">
      <c r="B80" s="6">
        <v>18</v>
      </c>
      <c r="C80" s="42"/>
      <c r="D80" s="43"/>
      <c r="E80" s="5"/>
      <c r="F80" s="5"/>
      <c r="G80" s="5"/>
      <c r="H80" s="5"/>
      <c r="I80" s="5"/>
      <c r="J80" s="5"/>
      <c r="K80" s="5"/>
      <c r="L80" s="5"/>
      <c r="M80" s="5"/>
      <c r="N80" s="5"/>
      <c r="O80" s="5"/>
      <c r="P80" s="54"/>
      <c r="Q80" s="5"/>
      <c r="R80" s="2"/>
      <c r="S80" s="17"/>
    </row>
    <row r="81" spans="2:19" ht="16.5" customHeight="1">
      <c r="B81" s="4">
        <v>19</v>
      </c>
      <c r="C81" s="42"/>
      <c r="D81" s="43"/>
      <c r="E81" s="5"/>
      <c r="F81" s="5"/>
      <c r="G81" s="5"/>
      <c r="H81" s="5"/>
      <c r="I81" s="5"/>
      <c r="J81" s="5"/>
      <c r="K81" s="5"/>
      <c r="L81" s="5"/>
      <c r="M81" s="5"/>
      <c r="N81" s="5"/>
      <c r="O81" s="5"/>
      <c r="P81" s="54"/>
      <c r="Q81" s="5"/>
      <c r="R81" s="2"/>
      <c r="S81" s="17"/>
    </row>
    <row r="82" spans="2:19" ht="16.5" customHeight="1">
      <c r="B82" s="6">
        <v>20</v>
      </c>
      <c r="C82" s="42"/>
      <c r="D82" s="43"/>
      <c r="E82" s="5"/>
      <c r="F82" s="5"/>
      <c r="G82" s="5"/>
      <c r="H82" s="5"/>
      <c r="I82" s="5"/>
      <c r="J82" s="5"/>
      <c r="K82" s="5"/>
      <c r="L82" s="5"/>
      <c r="M82" s="5"/>
      <c r="N82" s="5"/>
      <c r="O82" s="5"/>
      <c r="P82" s="54"/>
      <c r="Q82" s="5"/>
      <c r="R82" s="2"/>
      <c r="S82" s="17"/>
    </row>
    <row r="83" spans="2:19" ht="16.5" customHeight="1">
      <c r="B83" s="15" t="s">
        <v>126</v>
      </c>
    </row>
    <row r="84" spans="2:19" ht="16.5" customHeight="1">
      <c r="B84" s="15" t="s">
        <v>127</v>
      </c>
    </row>
  </sheetData>
  <mergeCells count="54">
    <mergeCell ref="A2:R2"/>
    <mergeCell ref="C78:D78"/>
    <mergeCell ref="C79:D79"/>
    <mergeCell ref="C80:D80"/>
    <mergeCell ref="C81:D81"/>
    <mergeCell ref="C66:D66"/>
    <mergeCell ref="C67:D67"/>
    <mergeCell ref="C68:D68"/>
    <mergeCell ref="C69:D69"/>
    <mergeCell ref="C70:D70"/>
    <mergeCell ref="C71:D71"/>
    <mergeCell ref="C62:D62"/>
    <mergeCell ref="C63:D63"/>
    <mergeCell ref="C64:D64"/>
    <mergeCell ref="C65:D65"/>
    <mergeCell ref="C51:D51"/>
    <mergeCell ref="C82:D82"/>
    <mergeCell ref="C72:D72"/>
    <mergeCell ref="C73:D73"/>
    <mergeCell ref="C74:D74"/>
    <mergeCell ref="C75:D75"/>
    <mergeCell ref="C76:D76"/>
    <mergeCell ref="C77:D77"/>
    <mergeCell ref="C52:D52"/>
    <mergeCell ref="C53:D53"/>
    <mergeCell ref="C61:D61"/>
    <mergeCell ref="C45:D45"/>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P31:P32"/>
    <mergeCell ref="B23:C23"/>
    <mergeCell ref="B25:C25"/>
    <mergeCell ref="G23:K23"/>
    <mergeCell ref="C31:D32"/>
    <mergeCell ref="B31:B32"/>
    <mergeCell ref="E31:E32"/>
    <mergeCell ref="G25:K25"/>
    <mergeCell ref="M23:Q23"/>
    <mergeCell ref="F31:O31"/>
  </mergeCells>
  <phoneticPr fontId="2"/>
  <dataValidations count="1">
    <dataValidation type="whole" imeMode="halfAlpha" allowBlank="1" showInputMessage="1" showErrorMessage="1" error="半角の1か2を入力してください。" sqref="F62:Q82 F33:O53">
      <formula1>1</formula1>
      <formula2>2</formula2>
    </dataValidation>
  </dataValidations>
  <pageMargins left="0.59055118110236227" right="0.31496062992125984" top="0.74803149606299213" bottom="0.35433070866141736" header="0.31496062992125984" footer="0.31496062992125984"/>
  <pageSetup paperSize="9" scale="73" fitToHeight="0" orientation="portrait" verticalDpi="0" r:id="rId1"/>
  <rowBreaks count="1" manualBreakCount="1">
    <brk id="54"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workbookViewId="0">
      <selection activeCell="B34" sqref="B34"/>
    </sheetView>
  </sheetViews>
  <sheetFormatPr defaultRowHeight="18"/>
  <cols>
    <col min="1" max="1" width="2.58203125" customWidth="1"/>
    <col min="2" max="2" width="4.83203125" bestFit="1" customWidth="1"/>
    <col min="3" max="4" width="20.25" bestFit="1" customWidth="1"/>
    <col min="5" max="5" width="16.25" bestFit="1" customWidth="1"/>
    <col min="6" max="6" width="8.5" bestFit="1" customWidth="1"/>
    <col min="7" max="7" width="10.4140625" bestFit="1" customWidth="1"/>
    <col min="8" max="22" width="1" customWidth="1"/>
  </cols>
  <sheetData>
    <row r="1" spans="1:7">
      <c r="G1" s="11" t="s">
        <v>15</v>
      </c>
    </row>
    <row r="2" spans="1:7">
      <c r="G2" s="11"/>
    </row>
    <row r="3" spans="1:7" ht="20">
      <c r="A3" s="49" t="s">
        <v>17</v>
      </c>
      <c r="B3" s="49"/>
      <c r="C3" s="49"/>
      <c r="D3" s="49"/>
      <c r="E3" s="49"/>
      <c r="F3" s="49"/>
      <c r="G3" s="49"/>
    </row>
    <row r="5" spans="1:7">
      <c r="A5" t="s">
        <v>16</v>
      </c>
    </row>
    <row r="6" spans="1:7">
      <c r="B6" s="10" t="s">
        <v>18</v>
      </c>
      <c r="C6" s="10" t="s">
        <v>35</v>
      </c>
      <c r="D6" s="10" t="s">
        <v>34</v>
      </c>
      <c r="E6" s="10" t="s">
        <v>36</v>
      </c>
      <c r="F6" s="10" t="s">
        <v>37</v>
      </c>
    </row>
    <row r="7" spans="1:7">
      <c r="B7" s="8">
        <v>1</v>
      </c>
      <c r="C7" s="10" t="s">
        <v>19</v>
      </c>
      <c r="D7" s="9" t="s">
        <v>132</v>
      </c>
      <c r="E7" s="8" t="s">
        <v>117</v>
      </c>
      <c r="F7" s="10" t="s">
        <v>42</v>
      </c>
    </row>
    <row r="8" spans="1:7">
      <c r="B8" s="8">
        <v>2</v>
      </c>
      <c r="C8" s="10" t="s">
        <v>21</v>
      </c>
      <c r="D8" s="8" t="s">
        <v>131</v>
      </c>
      <c r="E8" s="8" t="s">
        <v>38</v>
      </c>
      <c r="F8" s="10">
        <v>20</v>
      </c>
    </row>
    <row r="9" spans="1:7" ht="36">
      <c r="B9" s="8">
        <v>3</v>
      </c>
      <c r="C9" s="10" t="s">
        <v>119</v>
      </c>
      <c r="D9" s="9" t="s">
        <v>120</v>
      </c>
      <c r="E9" s="8" t="s">
        <v>121</v>
      </c>
      <c r="F9" s="10">
        <v>20</v>
      </c>
    </row>
    <row r="10" spans="1:7">
      <c r="B10" s="8">
        <v>4</v>
      </c>
      <c r="C10" s="10" t="s">
        <v>20</v>
      </c>
      <c r="D10" s="8" t="s">
        <v>28</v>
      </c>
      <c r="E10" s="8" t="s">
        <v>38</v>
      </c>
      <c r="F10" s="10">
        <v>10</v>
      </c>
    </row>
    <row r="11" spans="1:7">
      <c r="B11" s="8">
        <v>5</v>
      </c>
      <c r="C11" s="10" t="s">
        <v>22</v>
      </c>
      <c r="D11" s="8" t="s">
        <v>29</v>
      </c>
      <c r="E11" s="8" t="s">
        <v>38</v>
      </c>
      <c r="F11" s="10" t="s">
        <v>42</v>
      </c>
    </row>
    <row r="12" spans="1:7">
      <c r="B12" s="8">
        <v>6</v>
      </c>
      <c r="C12" s="10" t="s">
        <v>23</v>
      </c>
      <c r="D12" s="8" t="s">
        <v>30</v>
      </c>
      <c r="E12" s="9" t="s">
        <v>85</v>
      </c>
      <c r="F12" s="10" t="s">
        <v>42</v>
      </c>
    </row>
    <row r="13" spans="1:7">
      <c r="B13" s="8">
        <v>7</v>
      </c>
      <c r="C13" s="10" t="s">
        <v>24</v>
      </c>
      <c r="D13" s="8" t="s">
        <v>31</v>
      </c>
      <c r="E13" s="8" t="s">
        <v>38</v>
      </c>
      <c r="F13" s="10">
        <v>9</v>
      </c>
    </row>
    <row r="14" spans="1:7" ht="36">
      <c r="B14" s="8">
        <v>8</v>
      </c>
      <c r="C14" s="10" t="s">
        <v>25</v>
      </c>
      <c r="D14" s="8" t="s">
        <v>32</v>
      </c>
      <c r="E14" s="9" t="s">
        <v>39</v>
      </c>
      <c r="F14" s="10">
        <v>12</v>
      </c>
    </row>
    <row r="15" spans="1:7" ht="36">
      <c r="B15" s="8">
        <v>9</v>
      </c>
      <c r="C15" s="10" t="s">
        <v>26</v>
      </c>
      <c r="D15" s="9" t="s">
        <v>122</v>
      </c>
      <c r="E15" s="8" t="s">
        <v>40</v>
      </c>
      <c r="F15" s="10" t="s">
        <v>42</v>
      </c>
    </row>
    <row r="16" spans="1:7" ht="36">
      <c r="B16" s="8">
        <v>10</v>
      </c>
      <c r="C16" s="10" t="s">
        <v>27</v>
      </c>
      <c r="D16" s="8" t="s">
        <v>33</v>
      </c>
      <c r="E16" s="9" t="s">
        <v>41</v>
      </c>
      <c r="F16" s="10">
        <v>15</v>
      </c>
    </row>
    <row r="18" spans="1:7">
      <c r="A18" t="s">
        <v>43</v>
      </c>
    </row>
    <row r="19" spans="1:7">
      <c r="B19" s="10" t="s">
        <v>18</v>
      </c>
      <c r="C19" s="10" t="s">
        <v>44</v>
      </c>
      <c r="D19" s="10" t="s">
        <v>46</v>
      </c>
      <c r="E19" s="10" t="s">
        <v>36</v>
      </c>
      <c r="F19" s="10" t="s">
        <v>37</v>
      </c>
      <c r="G19" s="10" t="s">
        <v>45</v>
      </c>
    </row>
    <row r="20" spans="1:7" ht="36">
      <c r="B20" s="8">
        <v>1</v>
      </c>
      <c r="C20" s="8" t="s">
        <v>47</v>
      </c>
      <c r="D20" s="9" t="s">
        <v>84</v>
      </c>
      <c r="E20" s="8" t="s">
        <v>70</v>
      </c>
      <c r="F20" s="10">
        <v>20</v>
      </c>
      <c r="G20" s="8" t="s">
        <v>77</v>
      </c>
    </row>
    <row r="21" spans="1:7">
      <c r="B21" s="8">
        <v>2</v>
      </c>
      <c r="C21" s="8" t="s">
        <v>48</v>
      </c>
      <c r="D21" s="8" t="s">
        <v>58</v>
      </c>
      <c r="E21" s="8" t="s">
        <v>71</v>
      </c>
      <c r="F21" s="10" t="s">
        <v>42</v>
      </c>
      <c r="G21" s="23" t="s">
        <v>118</v>
      </c>
    </row>
    <row r="22" spans="1:7">
      <c r="B22" s="8">
        <v>3</v>
      </c>
      <c r="C22" s="8" t="s">
        <v>49</v>
      </c>
      <c r="D22" s="8" t="s">
        <v>59</v>
      </c>
      <c r="E22" s="8" t="s">
        <v>72</v>
      </c>
      <c r="F22" s="10" t="s">
        <v>42</v>
      </c>
      <c r="G22" s="8" t="s">
        <v>79</v>
      </c>
    </row>
    <row r="23" spans="1:7">
      <c r="B23" s="8">
        <v>4</v>
      </c>
      <c r="C23" s="8" t="s">
        <v>61</v>
      </c>
      <c r="D23" s="8" t="s">
        <v>60</v>
      </c>
      <c r="E23" s="8" t="s">
        <v>73</v>
      </c>
      <c r="F23" s="10">
        <v>10</v>
      </c>
      <c r="G23" s="8" t="s">
        <v>78</v>
      </c>
    </row>
    <row r="24" spans="1:7">
      <c r="B24" s="8">
        <v>5</v>
      </c>
      <c r="C24" s="8" t="s">
        <v>62</v>
      </c>
      <c r="D24" s="8" t="s">
        <v>60</v>
      </c>
      <c r="E24" s="8" t="s">
        <v>74</v>
      </c>
      <c r="F24" s="10">
        <v>10</v>
      </c>
      <c r="G24" s="8" t="s">
        <v>78</v>
      </c>
    </row>
    <row r="25" spans="1:7">
      <c r="B25" s="8">
        <v>6</v>
      </c>
      <c r="C25" s="8" t="s">
        <v>50</v>
      </c>
      <c r="D25" s="8" t="s">
        <v>63</v>
      </c>
      <c r="E25" s="8" t="s">
        <v>42</v>
      </c>
      <c r="F25" s="10" t="s">
        <v>42</v>
      </c>
      <c r="G25" s="8" t="s">
        <v>80</v>
      </c>
    </row>
    <row r="26" spans="1:7">
      <c r="B26" s="8">
        <v>7</v>
      </c>
      <c r="C26" s="8" t="s">
        <v>51</v>
      </c>
      <c r="D26" s="8" t="s">
        <v>64</v>
      </c>
      <c r="E26" s="8" t="s">
        <v>75</v>
      </c>
      <c r="F26" s="10">
        <v>10</v>
      </c>
      <c r="G26" s="8" t="s">
        <v>78</v>
      </c>
    </row>
    <row r="27" spans="1:7">
      <c r="B27" s="8">
        <v>8</v>
      </c>
      <c r="C27" s="8" t="s">
        <v>52</v>
      </c>
      <c r="D27" s="8" t="s">
        <v>65</v>
      </c>
      <c r="E27" s="8" t="s">
        <v>75</v>
      </c>
      <c r="F27" s="10" t="s">
        <v>42</v>
      </c>
      <c r="G27" s="8" t="s">
        <v>78</v>
      </c>
    </row>
    <row r="28" spans="1:7">
      <c r="B28" s="8">
        <v>9</v>
      </c>
      <c r="C28" s="8" t="s">
        <v>53</v>
      </c>
      <c r="D28" s="8" t="s">
        <v>66</v>
      </c>
      <c r="E28" s="8" t="s">
        <v>75</v>
      </c>
      <c r="F28" s="10">
        <v>10</v>
      </c>
      <c r="G28" s="8" t="s">
        <v>81</v>
      </c>
    </row>
    <row r="29" spans="1:7">
      <c r="B29" s="8">
        <v>10</v>
      </c>
      <c r="C29" s="8" t="s">
        <v>54</v>
      </c>
      <c r="D29" s="8" t="s">
        <v>67</v>
      </c>
      <c r="E29" s="8" t="s">
        <v>42</v>
      </c>
      <c r="F29" s="10" t="s">
        <v>42</v>
      </c>
      <c r="G29" s="8" t="s">
        <v>82</v>
      </c>
    </row>
    <row r="30" spans="1:7">
      <c r="B30" s="50">
        <v>11</v>
      </c>
      <c r="C30" s="50" t="s">
        <v>55</v>
      </c>
      <c r="D30" s="50" t="s">
        <v>69</v>
      </c>
      <c r="E30" s="50" t="s">
        <v>42</v>
      </c>
      <c r="F30" s="51">
        <v>15</v>
      </c>
      <c r="G30" s="50" t="s">
        <v>83</v>
      </c>
    </row>
    <row r="31" spans="1:7">
      <c r="B31" s="8">
        <v>12</v>
      </c>
      <c r="C31" s="8" t="s">
        <v>57</v>
      </c>
      <c r="D31" s="8" t="s">
        <v>68</v>
      </c>
      <c r="E31" s="8" t="s">
        <v>40</v>
      </c>
      <c r="F31" s="10" t="s">
        <v>42</v>
      </c>
      <c r="G31" s="8" t="s">
        <v>76</v>
      </c>
    </row>
    <row r="33" spans="2:2">
      <c r="B33" t="s">
        <v>133</v>
      </c>
    </row>
  </sheetData>
  <mergeCells count="1">
    <mergeCell ref="A3:G3"/>
  </mergeCells>
  <phoneticPr fontId="2"/>
  <pageMargins left="0.59055118110236227" right="0.59055118110236227" top="0.74803149606299213" bottom="0.39370078740157483" header="0.31496062992125984" footer="0.31496062992125984"/>
  <pageSetup paperSize="9"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7.28申込用紙</vt:lpstr>
      <vt:lpstr>別紙１</vt:lpstr>
      <vt:lpstr>'7.28申込用紙'!Print_Titles</vt:lpstr>
    </vt:vector>
  </TitlesOfParts>
  <Company>鹿児島県教育庁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藤田貴瑞（情報準備室　39）</dc:creator>
  <cp:lastModifiedBy>藤田貴瑞（情報準備室　39）</cp:lastModifiedBy>
  <cp:lastPrinted>2021-06-25T10:30:51Z</cp:lastPrinted>
  <dcterms:created xsi:type="dcterms:W3CDTF">2021-06-08T01:10:47Z</dcterms:created>
  <dcterms:modified xsi:type="dcterms:W3CDTF">2021-06-30T05:26:59Z</dcterms:modified>
</cp:coreProperties>
</file>